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4.xml" ContentType="application/vnd.openxmlformats-officedocument.customXmlProperties+xml"/>
  <Override PartName="/customXml/itemProps2.xml" ContentType="application/vnd.openxmlformats-officedocument.customXmlProperties+xml"/>
  <Override PartName="/customXml/item3.xml" ContentType="application/xml"/>
  <Override PartName="/customXml/item4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ag 9.1" sheetId="1" state="visible" r:id="rId3"/>
    <sheet name="Ark1" sheetId="2" state="visible" r:id="rId4"/>
  </sheets>
  <definedNames>
    <definedName function="false" hidden="false" localSheetId="0" name="_xlnm.Print_Area" vbProcedure="false">'Bilag 9.1'!$A$1:$J$47</definedName>
    <definedName function="false" hidden="false" name="Landogby" vbProcedure="false">'Bilag 9.1'!$N$47:$R$272</definedName>
    <definedName function="false" hidden="false" name="nylandogby" vbProcedure="false">'Bilag 9.1'!$N$46:$R$272</definedName>
    <definedName function="false" hidden="false" name="nynylandogby" vbProcedure="false">'Bilag 9.1'!$N$46:$R$273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<sst xmlns="http://schemas.openxmlformats.org/spreadsheetml/2006/main" count="275" uniqueCount="272">
  <si>
    <t xml:space="preserve">Regnskabsbilag bilag 9.1</t>
  </si>
  <si>
    <t xml:space="preserve">Udbetalings bilag nr.</t>
  </si>
  <si>
    <t xml:space="preserve">Distrikt 1</t>
  </si>
  <si>
    <t xml:space="preserve">Bogføringsdato:</t>
  </si>
  <si>
    <t xml:space="preserve">    /    /</t>
  </si>
  <si>
    <t xml:space="preserve">I forbindelse med:</t>
  </si>
  <si>
    <t xml:space="preserve">er der d.d. udbetalt nedenstående beløb til:</t>
  </si>
  <si>
    <t xml:space="preserve">Cpr.nr./CVR nr. skal oplyses ved honorar udbetaling</t>
  </si>
  <si>
    <t xml:space="preserve">Navn:</t>
  </si>
  <si>
    <t xml:space="preserve">Adresse:</t>
  </si>
  <si>
    <t xml:space="preserve">Post nr.:  </t>
  </si>
  <si>
    <t xml:space="preserve">By:</t>
  </si>
  <si>
    <t xml:space="preserve">CPR nr.: </t>
  </si>
  <si>
    <t xml:space="preserve">eller CVR nr.:</t>
  </si>
  <si>
    <t xml:space="preserve">Konto</t>
  </si>
  <si>
    <t xml:space="preserve">Akt.kode</t>
  </si>
  <si>
    <t xml:space="preserve">Beløb</t>
  </si>
  <si>
    <t xml:space="preserve">Honorar:</t>
  </si>
  <si>
    <t xml:space="preserve">Telefon:</t>
  </si>
  <si>
    <t xml:space="preserve">Kontorhold:</t>
  </si>
  <si>
    <t xml:space="preserve">Diverse iflg. bilag:</t>
  </si>
  <si>
    <t xml:space="preserve">Befordring ( tog / bus mv. ) iflg. vedlagte bilag:</t>
  </si>
  <si>
    <t xml:space="preserve">Takster 2024 - bemærk afdelingen bestemmer selv taksten op til den høje medmindre andet er fastsat</t>
  </si>
  <si>
    <t xml:space="preserve">Høj kr. 3,79</t>
  </si>
  <si>
    <t xml:space="preserve">Lav kr. 2,28</t>
  </si>
  <si>
    <t xml:space="preserve">Kørsel på egen cykel, knallert, el løbehjul kr. 0,62 pr. km.</t>
  </si>
  <si>
    <t xml:space="preserve">kørt fra vejnavn</t>
  </si>
  <si>
    <t xml:space="preserve">Postnr.</t>
  </si>
  <si>
    <t xml:space="preserve">km. sats</t>
  </si>
  <si>
    <t xml:space="preserve">Aktivitets-kode</t>
  </si>
  <si>
    <t xml:space="preserve">kørt til vejnavn</t>
  </si>
  <si>
    <t xml:space="preserve">km. I alt</t>
  </si>
  <si>
    <t xml:space="preserve">I alt</t>
  </si>
  <si>
    <t xml:space="preserve">Lokalafd. nr.</t>
  </si>
  <si>
    <t xml:space="preserve">Ovenstående beløb bedes indsat på min konto:</t>
  </si>
  <si>
    <t xml:space="preserve">Bank:</t>
  </si>
  <si>
    <t xml:space="preserve">Regnr:</t>
  </si>
  <si>
    <t xml:space="preserve">Kontonr:</t>
  </si>
  <si>
    <t xml:space="preserve">Ældre Sagen (stempel)</t>
  </si>
  <si>
    <t xml:space="preserve">dato:</t>
  </si>
  <si>
    <t xml:space="preserve">Kasserer:</t>
  </si>
  <si>
    <t xml:space="preserve">Mogens Nielsen</t>
  </si>
  <si>
    <t xml:space="preserve">strandby1@gmail.com  </t>
  </si>
  <si>
    <t xml:space="preserve">Underskrift</t>
  </si>
  <si>
    <t xml:space="preserve">Distrikt Midtsjælland</t>
  </si>
  <si>
    <t xml:space="preserve">Distrikt Nordsjælland og Bornholm</t>
  </si>
  <si>
    <t xml:space="preserve">Distrikt København</t>
  </si>
  <si>
    <t xml:space="preserve">København </t>
  </si>
  <si>
    <t xml:space="preserve">101-00</t>
  </si>
  <si>
    <t xml:space="preserve">Valby </t>
  </si>
  <si>
    <t xml:space="preserve">101-25</t>
  </si>
  <si>
    <t xml:space="preserve">Brønshøj-Vanløse </t>
  </si>
  <si>
    <t xml:space="preserve">101-27</t>
  </si>
  <si>
    <t xml:space="preserve">Østerbro </t>
  </si>
  <si>
    <t xml:space="preserve">101-21</t>
  </si>
  <si>
    <t xml:space="preserve">Sundby </t>
  </si>
  <si>
    <t xml:space="preserve">101-23</t>
  </si>
  <si>
    <t xml:space="preserve">Frederiksberg </t>
  </si>
  <si>
    <t xml:space="preserve">Ballerup </t>
  </si>
  <si>
    <t xml:space="preserve">Brøndby </t>
  </si>
  <si>
    <t xml:space="preserve"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</si>
  <si>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</si>
  <si>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</si>
  <si>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</si>
  <si>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</si>
  <si>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</si>
  <si>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</si>
  <si>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</si>
  <si>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</si>
  <si>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</si>
  <si>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</si>
  <si>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</si>
  <si>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</si>
  <si>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</si>
  <si>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</si>
  <si>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</si>
  <si>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</si>
  <si>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</si>
  <si>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</si>
  <si>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</si>
  <si>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</si>
  <si>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</si>
  <si>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</si>
  <si>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</si>
  <si>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</si>
  <si>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</si>
  <si>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</si>
  <si>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</si>
  <si>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</si>
  <si>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</si>
  <si>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</si>
  <si>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</si>
  <si>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</si>
  <si>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</si>
  <si>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</si>
  <si>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</si>
  <si>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</si>
  <si>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</si>
  <si>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</si>
  <si>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</si>
  <si>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</si>
  <si>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</si>
  <si>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</si>
  <si>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</si>
  <si>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</si>
  <si>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</si>
  <si>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</si>
  <si>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</si>
  <si>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</si>
  <si>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</si>
  <si>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</si>
  <si>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</si>
  <si>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</si>
  <si>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</si>
  <si>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</si>
  <si>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</si>
  <si>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</si>
  <si>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</si>
  <si>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</si>
  <si>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</si>
  <si>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</si>
  <si>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</si>
  <si>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</si>
  <si>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</si>
  <si>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</si>
  <si>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</si>
  <si>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</si>
  <si>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 xml:space="preserve"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</si>
  <si>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</si>
  <si>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</si>
  <si>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</si>
  <si>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</si>
  <si>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</si>
  <si>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</si>
  <si>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</si>
  <si>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</si>
  <si>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</si>
  <si>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</si>
  <si>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</si>
  <si>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</si>
  <si>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</si>
  <si>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</si>
  <si>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</si>
  <si>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</si>
  <si>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</si>
  <si>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</si>
  <si>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</si>
  <si>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</si>
  <si>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</si>
  <si>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</si>
  <si>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</si>
  <si>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</si>
  <si>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</si>
  <si>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</si>
  <si>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</si>
  <si>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</si>
  <si>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</si>
  <si>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</si>
  <si>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</si>
  <si>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</si>
  <si>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</si>
  <si>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</si>
  <si>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</si>
  <si>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</si>
  <si>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</si>
  <si>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</si>
  <si>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</si>
  <si>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</si>
  <si>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</si>
  <si>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</si>
  <si>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</si>
  <si>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</si>
  <si>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</si>
  <si>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</si>
  <si>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</si>
  <si>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</si>
  <si>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</si>
  <si>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</si>
  <si>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</si>
  <si>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</si>
  <si>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</si>
  <si>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</si>
  <si>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</si>
  <si>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</si>
  <si>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</si>
  <si>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</si>
  <si>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</si>
  <si>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 xml:space="preserve"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</si>
  <si>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</si>
  <si>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</si>
  <si>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</si>
  <si>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</si>
  <si>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</si>
  <si>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</si>
  <si>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</si>
  <si>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</si>
  <si>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</si>
  <si>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</si>
  <si>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</si>
  <si>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</si>
  <si>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</si>
  <si>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</si>
  <si>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</si>
  <si>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</si>
  <si>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</si>
  <si>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</si>
  <si>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</si>
  <si>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</si>
  <si>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</si>
  <si>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</si>
  <si>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</si>
  <si>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</si>
  <si>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</si>
  <si>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</si>
  <si>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</si>
  <si>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</si>
  <si>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</si>
  <si>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</si>
  <si>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</si>
  <si>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 xml:space="preserve"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</si>
  <si>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</si>
  <si>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</si>
  <si>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</si>
  <si>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</si>
  <si>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</si>
  <si>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</si>
  <si>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 xml:space="preserve">Århus Nord</t>
  </si>
  <si>
    <t xml:space="preserve">751-02</t>
  </si>
  <si>
    <t xml:space="preserve">Århus Midt </t>
  </si>
  <si>
    <t xml:space="preserve">Århus Syd</t>
  </si>
  <si>
    <t xml:space="preserve"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</si>
  <si>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</si>
  <si>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</si>
  <si>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</si>
  <si>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</si>
  <si>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</si>
  <si>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</si>
  <si>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</si>
  <si>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</si>
  <si>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 xml:space="preserve"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</si>
  <si>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</si>
  <si>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</si>
  <si>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</si>
  <si>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</si>
  <si>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</si>
  <si>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</si>
  <si>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 xml:space="preserve"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</si>
  <si>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</si>
  <si>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</si>
  <si>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</si>
  <si>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</si>
  <si>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</si>
  <si>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</si>
  <si>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</si>
  <si>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</si>
  <si>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</si>
  <si>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</si>
  <si>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</si>
  <si>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 xml:space="preserve"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</si>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</sst>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 * #,##0.00_ ;_ * \-#,##0.00_ ;_ * \-??_ ;_ @_ "/>
    <numFmt numFmtId="166" formatCode="0\ %"/>
    <numFmt numFmtId="167" formatCode="##\ ##\ ##\-####"/>
    <numFmt numFmtId="168" formatCode="0"/>
    <numFmt numFmtId="169" formatCode="@"/>
    <numFmt numFmtId="170" formatCode="#,##0.00"/>
    <numFmt numFmtId="171" formatCode="General"/>
    <numFmt numFmtId="172" formatCode="#,##0.00;\-#,##0.00;&quot;&quot;"/>
    <numFmt numFmtId="173" formatCode="&quot;kr &quot;#,##0.00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MS Sans Serif"/>
      <family val="2"/>
      <charset val="1"/>
    </font>
    <font>
      <u val="single"/>
      <sz val="10"/>
      <color theme="10"/>
      <name val="Verdana"/>
      <family val="2"/>
      <charset val="1"/>
    </font>
    <font>
      <sz val="10"/>
      <name val="Arial"/>
      <family val="2"/>
      <charset val="1"/>
    </font>
    <font>
      <sz val="10"/>
      <color theme="1"/>
      <name val="Verdana"/>
      <family val="2"/>
      <charset val="1"/>
    </font>
    <font>
      <sz val="11"/>
      <name val="Georgia"/>
      <family val="1"/>
      <charset val="1"/>
    </font>
    <font>
      <b val="true"/>
      <sz val="20"/>
      <name val="Georgia"/>
      <family val="1"/>
      <charset val="1"/>
    </font>
    <font>
      <b val="true"/>
      <sz val="9"/>
      <name val="Georgia"/>
      <family val="1"/>
      <charset val="1"/>
    </font>
    <font>
      <sz val="9"/>
      <name val="Arial"/>
      <family val="2"/>
      <charset val="1"/>
    </font>
    <font>
      <b val="true"/>
      <sz val="11"/>
      <name val="Georgia"/>
      <family val="1"/>
      <charset val="1"/>
    </font>
    <font>
      <sz val="11"/>
      <color theme="0"/>
      <name val="Georgia"/>
      <family val="1"/>
      <charset val="1"/>
    </font>
    <font>
      <sz val="16"/>
      <name val="Georgia"/>
      <family val="1"/>
      <charset val="1"/>
    </font>
    <font>
      <sz val="11"/>
      <color theme="1"/>
      <name val="Georgia"/>
      <family val="1"/>
      <charset val="1"/>
    </font>
    <font>
      <u val="single"/>
      <sz val="12"/>
      <color theme="10"/>
      <name val="Arial"/>
      <family val="2"/>
      <charset val="1"/>
    </font>
    <font>
      <u val="single"/>
      <sz val="10"/>
      <color theme="10"/>
      <name val="Arial"/>
      <family val="2"/>
      <charset val="1"/>
    </font>
    <font>
      <i val="true"/>
      <sz val="11"/>
      <color theme="0"/>
      <name val="Georg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B2B2B2"/>
      </patternFill>
    </fill>
    <fill>
      <patternFill patternType="solid">
        <fgColor theme="0" tint="-0.35"/>
        <bgColor rgb="FFB2B2B2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8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3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3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8" fillId="0" borderId="0" xfId="3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3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000-sep (2 dec) 2" xfId="21"/>
    <cellStyle name="1000-sep (2 dec) 3" xfId="22"/>
    <cellStyle name="Bemærk! 2" xfId="23"/>
    <cellStyle name="Bemærk! 3" xfId="24"/>
    <cellStyle name="Hyperlink 2" xfId="25"/>
    <cellStyle name="Hyperlink 3" xfId="26"/>
    <cellStyle name="Normal 2" xfId="27"/>
    <cellStyle name="Normal 2 2" xfId="28"/>
    <cellStyle name="Normal 2 3" xfId="29"/>
    <cellStyle name="Normal 3" xfId="30"/>
    <cellStyle name="Normal 3 2" xfId="31"/>
    <cellStyle name="Normal 4" xfId="32"/>
    <cellStyle name="Normal 5" xfId="33"/>
    <cellStyle name="Procent 2" xfId="3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335160</xdr:colOff>
      <xdr:row>0</xdr:row>
      <xdr:rowOff>0</xdr:rowOff>
    </xdr:from>
    <xdr:to>
      <xdr:col>1</xdr:col>
      <xdr:colOff>1743840</xdr:colOff>
      <xdr:row>3</xdr:row>
      <xdr:rowOff>31320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335160" y="0"/>
          <a:ext cx="2184120" cy="612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36360</xdr:colOff>
      <xdr:row>10</xdr:row>
      <xdr:rowOff>74880</xdr:rowOff>
    </xdr:to>
    <xdr:pic>
      <xdr:nvPicPr>
        <xdr:cNvPr id="1" name="Billede 1" descr=""/>
        <xdr:cNvPicPr/>
      </xdr:nvPicPr>
      <xdr:blipFill>
        <a:blip r:embed="rId1"/>
        <a:stretch/>
      </xdr:blipFill>
      <xdr:spPr>
        <a:xfrm>
          <a:off x="0" y="0"/>
          <a:ext cx="6056280" cy="1694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randby1@gmail.com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3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35" activeCellId="0" sqref="A35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32.57"/>
    <col collapsed="false" customWidth="false" hidden="false" outlineLevel="0" max="3" min="3" style="1" width="9.14"/>
    <col collapsed="false" customWidth="true" hidden="false" outlineLevel="0" max="4" min="4" style="1" width="10.85"/>
    <col collapsed="false" customWidth="true" hidden="false" outlineLevel="0" max="5" min="5" style="1" width="12"/>
    <col collapsed="false" customWidth="true" hidden="false" outlineLevel="0" max="6" min="6" style="1" width="5.86"/>
    <col collapsed="false" customWidth="true" hidden="false" outlineLevel="0" max="7" min="7" style="1" width="4.42"/>
    <col collapsed="false" customWidth="true" hidden="false" outlineLevel="0" max="8" min="8" style="1" width="10.71"/>
    <col collapsed="false" customWidth="true" hidden="false" outlineLevel="0" max="9" min="9" style="1" width="10.57"/>
    <col collapsed="false" customWidth="true" hidden="false" outlineLevel="0" max="10" min="10" style="1" width="15.71"/>
    <col collapsed="false" customWidth="false" hidden="false" outlineLevel="0" max="16384" min="11" style="1" width="9.14"/>
  </cols>
  <sheetData>
    <row r="1" customFormat="false" ht="14.25" hidden="false" customHeight="false" outlineLevel="0" collapsed="false">
      <c r="A1" s="2"/>
      <c r="B1" s="2"/>
      <c r="H1" s="3" t="s">
        <v>0</v>
      </c>
      <c r="I1" s="3"/>
      <c r="J1" s="3"/>
    </row>
    <row r="2" customFormat="false" ht="17.25" hidden="false" customHeight="true" outlineLevel="0" collapsed="false">
      <c r="A2" s="2"/>
      <c r="B2" s="2"/>
    </row>
    <row r="3" customFormat="false" ht="14.25" hidden="false" customHeight="false" outlineLevel="0" collapsed="false">
      <c r="A3" s="2"/>
      <c r="B3" s="2"/>
    </row>
    <row r="4" customFormat="false" ht="15" hidden="false" customHeight="false" outlineLevel="0" collapsed="false">
      <c r="E4" s="4" t="s">
        <v>1</v>
      </c>
      <c r="F4" s="4"/>
      <c r="G4" s="4"/>
      <c r="H4" s="4"/>
      <c r="I4" s="4"/>
      <c r="J4" s="5"/>
    </row>
    <row r="5" customFormat="false" ht="23.25" hidden="false" customHeight="true" outlineLevel="0" collapsed="false">
      <c r="B5" s="6" t="s">
        <v>2</v>
      </c>
      <c r="H5" s="1" t="s">
        <v>3</v>
      </c>
      <c r="J5" s="7" t="s">
        <v>4</v>
      </c>
    </row>
    <row r="7" customFormat="false" ht="35.25" hidden="false" customHeight="true" outlineLevel="0" collapsed="false">
      <c r="A7" s="1" t="s">
        <v>5</v>
      </c>
      <c r="D7" s="8"/>
      <c r="E7" s="8"/>
      <c r="F7" s="8"/>
      <c r="G7" s="8"/>
      <c r="H7" s="8"/>
      <c r="I7" s="8"/>
      <c r="J7" s="8"/>
    </row>
    <row r="8" customFormat="false" ht="18.75" hidden="false" customHeight="true" outlineLevel="0" collapsed="false">
      <c r="A8" s="1" t="s">
        <v>6</v>
      </c>
    </row>
    <row r="9" customFormat="false" ht="18.75" hidden="false" customHeight="true" outlineLevel="0" collapsed="false"/>
    <row r="10" customFormat="false" ht="12" hidden="false" customHeight="true" outlineLevel="0" collapsed="false"/>
    <row r="11" customFormat="false" ht="17.25" hidden="false" customHeight="true" outlineLevel="0" collapsed="false">
      <c r="C11" s="9" t="s">
        <v>7</v>
      </c>
      <c r="D11" s="9"/>
      <c r="E11" s="9"/>
      <c r="F11" s="10"/>
      <c r="G11" s="10"/>
    </row>
    <row r="12" customFormat="false" ht="24" hidden="false" customHeight="true" outlineLevel="0" collapsed="false">
      <c r="A12" s="11" t="s">
        <v>8</v>
      </c>
      <c r="B12" s="11"/>
      <c r="C12" s="8"/>
      <c r="D12" s="8"/>
      <c r="E12" s="8"/>
      <c r="F12" s="8"/>
      <c r="G12" s="8"/>
      <c r="H12" s="8"/>
      <c r="I12" s="8"/>
      <c r="J12" s="8"/>
    </row>
    <row r="13" customFormat="false" ht="24" hidden="false" customHeight="true" outlineLevel="0" collapsed="false">
      <c r="A13" s="11" t="s">
        <v>9</v>
      </c>
      <c r="B13" s="11"/>
      <c r="C13" s="8"/>
      <c r="D13" s="8"/>
      <c r="E13" s="8"/>
      <c r="F13" s="8"/>
      <c r="G13" s="8"/>
      <c r="H13" s="8"/>
      <c r="I13" s="8"/>
      <c r="J13" s="8"/>
    </row>
    <row r="14" customFormat="false" ht="24" hidden="false" customHeight="true" outlineLevel="0" collapsed="false">
      <c r="A14" s="11" t="s">
        <v>10</v>
      </c>
      <c r="B14" s="11"/>
      <c r="C14" s="8"/>
      <c r="D14" s="8"/>
      <c r="E14" s="11" t="s">
        <v>11</v>
      </c>
      <c r="F14" s="8"/>
      <c r="G14" s="8"/>
      <c r="H14" s="8"/>
      <c r="I14" s="8"/>
      <c r="J14" s="8"/>
    </row>
    <row r="15" customFormat="false" ht="24" hidden="false" customHeight="true" outlineLevel="0" collapsed="false">
      <c r="A15" s="11" t="s">
        <v>12</v>
      </c>
      <c r="B15" s="11"/>
      <c r="C15" s="12"/>
      <c r="D15" s="12"/>
      <c r="E15" s="12"/>
      <c r="F15" s="11" t="s">
        <v>13</v>
      </c>
      <c r="G15" s="11"/>
      <c r="H15" s="11"/>
      <c r="I15" s="13"/>
      <c r="J15" s="13"/>
    </row>
    <row r="16" customFormat="false" ht="16.5" hidden="false" customHeight="true" outlineLevel="0" collapsed="false">
      <c r="A16" s="14"/>
      <c r="B16" s="15"/>
      <c r="C16" s="15"/>
      <c r="D16" s="15"/>
      <c r="E16" s="15"/>
      <c r="F16" s="15"/>
      <c r="G16" s="16"/>
      <c r="H16" s="17" t="s">
        <v>14</v>
      </c>
      <c r="I16" s="18" t="s">
        <v>15</v>
      </c>
      <c r="J16" s="19" t="s">
        <v>16</v>
      </c>
    </row>
    <row r="17" customFormat="false" ht="15.75" hidden="false" customHeight="true" outlineLevel="0" collapsed="false">
      <c r="A17" s="20" t="s">
        <v>17</v>
      </c>
      <c r="B17" s="20"/>
      <c r="C17" s="20"/>
      <c r="D17" s="20"/>
      <c r="E17" s="20"/>
      <c r="F17" s="20"/>
      <c r="G17" s="20"/>
      <c r="H17" s="11" t="n">
        <v>3234</v>
      </c>
      <c r="I17" s="5"/>
      <c r="J17" s="21"/>
    </row>
    <row r="18" customFormat="false" ht="16.5" hidden="false" customHeight="true" outlineLevel="0" collapsed="false">
      <c r="A18" s="20" t="s">
        <v>18</v>
      </c>
      <c r="B18" s="20"/>
      <c r="C18" s="20"/>
      <c r="D18" s="20"/>
      <c r="E18" s="20"/>
      <c r="F18" s="20"/>
      <c r="G18" s="20"/>
      <c r="H18" s="11" t="n">
        <v>2610</v>
      </c>
      <c r="I18" s="5"/>
      <c r="J18" s="21"/>
    </row>
    <row r="19" customFormat="false" ht="15" hidden="false" customHeight="true" outlineLevel="0" collapsed="false">
      <c r="A19" s="20" t="s">
        <v>19</v>
      </c>
      <c r="B19" s="20"/>
      <c r="C19" s="20"/>
      <c r="D19" s="20"/>
      <c r="E19" s="20"/>
      <c r="F19" s="20"/>
      <c r="G19" s="20"/>
      <c r="H19" s="11" t="n">
        <v>2545</v>
      </c>
      <c r="I19" s="5"/>
      <c r="J19" s="21"/>
    </row>
    <row r="20" customFormat="false" ht="15.75" hidden="false" customHeight="true" outlineLevel="0" collapsed="false">
      <c r="A20" s="22" t="s">
        <v>20</v>
      </c>
      <c r="B20" s="22"/>
      <c r="C20" s="22"/>
      <c r="D20" s="23"/>
      <c r="E20" s="23"/>
      <c r="F20" s="23"/>
      <c r="G20" s="23"/>
      <c r="H20" s="5"/>
      <c r="I20" s="5"/>
      <c r="J20" s="21"/>
    </row>
    <row r="21" customFormat="false" ht="15.75" hidden="false" customHeight="true" outlineLevel="0" collapsed="false">
      <c r="A21" s="20" t="s">
        <v>21</v>
      </c>
      <c r="B21" s="20"/>
      <c r="C21" s="20"/>
      <c r="D21" s="20"/>
      <c r="E21" s="20"/>
      <c r="F21" s="20"/>
      <c r="G21" s="20"/>
      <c r="H21" s="24" t="n">
        <v>2835</v>
      </c>
      <c r="I21" s="25"/>
      <c r="J21" s="21"/>
    </row>
    <row r="22" customFormat="false" ht="15.75" hidden="false" customHeight="true" outlineLevel="0" collapsed="false">
      <c r="A22" s="26" t="s">
        <v>22</v>
      </c>
      <c r="B22" s="26"/>
      <c r="C22" s="26"/>
      <c r="D22" s="26"/>
      <c r="E22" s="26"/>
      <c r="F22" s="26"/>
      <c r="G22" s="26"/>
      <c r="H22" s="26"/>
      <c r="I22" s="26"/>
      <c r="J22" s="26"/>
    </row>
    <row r="23" customFormat="false" ht="15.75" hidden="false" customHeight="true" outlineLevel="0" collapsed="false">
      <c r="A23" s="27" t="s">
        <v>23</v>
      </c>
      <c r="B23" s="28"/>
      <c r="C23" s="28"/>
      <c r="D23" s="28"/>
      <c r="E23" s="28"/>
      <c r="F23" s="28"/>
      <c r="G23" s="28"/>
      <c r="H23" s="28"/>
      <c r="I23" s="28"/>
      <c r="J23" s="29"/>
      <c r="N23" s="30" t="str">
        <f aca="false">RIGHT(A23,17)</f>
        <v>Høj kr. 3,79</v>
      </c>
      <c r="P23" s="30"/>
    </row>
    <row r="24" customFormat="false" ht="15.75" hidden="false" customHeight="true" outlineLevel="0" collapsed="false">
      <c r="A24" s="27" t="s">
        <v>24</v>
      </c>
      <c r="B24" s="28"/>
      <c r="C24" s="28"/>
      <c r="D24" s="28"/>
      <c r="E24" s="28"/>
      <c r="F24" s="28"/>
      <c r="G24" s="28"/>
      <c r="H24" s="28"/>
      <c r="I24" s="28"/>
      <c r="J24" s="29"/>
    </row>
    <row r="25" customFormat="false" ht="15.75" hidden="false" customHeight="true" outlineLevel="0" collapsed="false">
      <c r="A25" s="27" t="s">
        <v>25</v>
      </c>
      <c r="B25" s="28"/>
      <c r="C25" s="28"/>
      <c r="D25" s="28"/>
      <c r="E25" s="28"/>
      <c r="F25" s="28"/>
      <c r="G25" s="28"/>
      <c r="H25" s="28"/>
      <c r="I25" s="28"/>
      <c r="J25" s="29"/>
    </row>
    <row r="26" customFormat="false" ht="15.75" hidden="false" customHeight="true" outlineLevel="0" collapsed="false">
      <c r="A26" s="31"/>
      <c r="B26" s="32"/>
      <c r="C26" s="32"/>
      <c r="D26" s="32"/>
      <c r="E26" s="32"/>
      <c r="F26" s="32"/>
      <c r="G26" s="32"/>
      <c r="H26" s="32"/>
      <c r="I26" s="32"/>
      <c r="J26" s="33"/>
    </row>
    <row r="27" customFormat="false" ht="28.5" hidden="false" customHeight="false" outlineLevel="0" collapsed="false">
      <c r="A27" s="34" t="s">
        <v>26</v>
      </c>
      <c r="B27" s="34"/>
      <c r="C27" s="34" t="s">
        <v>27</v>
      </c>
      <c r="D27" s="34"/>
      <c r="E27" s="34"/>
      <c r="F27" s="34" t="s">
        <v>28</v>
      </c>
      <c r="G27" s="34"/>
      <c r="H27" s="35" t="s">
        <v>14</v>
      </c>
      <c r="I27" s="18" t="s">
        <v>29</v>
      </c>
      <c r="J27" s="36" t="s">
        <v>16</v>
      </c>
    </row>
    <row r="28" customFormat="false" ht="24" hidden="false" customHeight="true" outlineLevel="0" collapsed="false">
      <c r="A28" s="8" t="str">
        <f aca="false">C13&amp;" "</f>
        <v> </v>
      </c>
      <c r="B28" s="8"/>
      <c r="C28" s="37" t="str">
        <f aca="false">C14&amp;" "</f>
        <v> </v>
      </c>
      <c r="D28" s="37"/>
      <c r="E28" s="38"/>
      <c r="F28" s="39"/>
      <c r="G28" s="39"/>
      <c r="H28" s="40"/>
      <c r="I28" s="38"/>
      <c r="J28" s="41"/>
    </row>
    <row r="29" customFormat="false" ht="17.25" hidden="false" customHeight="true" outlineLevel="0" collapsed="false">
      <c r="A29" s="40" t="s">
        <v>30</v>
      </c>
      <c r="B29" s="40"/>
      <c r="C29" s="42" t="s">
        <v>27</v>
      </c>
      <c r="D29" s="42"/>
      <c r="E29" s="38" t="s">
        <v>31</v>
      </c>
      <c r="F29" s="43"/>
      <c r="G29" s="43"/>
      <c r="H29" s="40"/>
      <c r="I29" s="38"/>
      <c r="J29" s="41"/>
    </row>
    <row r="30" customFormat="false" ht="24" hidden="false" customHeight="true" outlineLevel="0" collapsed="false">
      <c r="A30" s="44"/>
      <c r="B30" s="44"/>
      <c r="C30" s="5"/>
      <c r="D30" s="5"/>
      <c r="E30" s="45"/>
      <c r="F30" s="46" t="n">
        <v>2.28</v>
      </c>
      <c r="G30" s="46"/>
      <c r="H30" s="11" t="n">
        <v>2830</v>
      </c>
      <c r="I30" s="5"/>
      <c r="J30" s="47" t="n">
        <f aca="false">F30*E30</f>
        <v>0</v>
      </c>
    </row>
    <row r="31" customFormat="false" ht="24" hidden="false" customHeight="true" outlineLevel="0" collapsed="false">
      <c r="A31" s="48"/>
      <c r="C31" s="49"/>
      <c r="H31" s="50" t="s">
        <v>32</v>
      </c>
      <c r="I31" s="50"/>
      <c r="J31" s="47" t="n">
        <f aca="false">SUM(J17:J21,J30)</f>
        <v>0</v>
      </c>
    </row>
    <row r="32" customFormat="false" ht="24" hidden="false" customHeight="true" outlineLevel="0" collapsed="false">
      <c r="H32" s="51"/>
      <c r="I32" s="51"/>
      <c r="J32" s="52"/>
    </row>
    <row r="33" customFormat="false" ht="24" hidden="false" customHeight="true" outlineLevel="0" collapsed="false">
      <c r="A33" s="1" t="s">
        <v>33</v>
      </c>
      <c r="D33" s="53"/>
      <c r="H33" s="51"/>
      <c r="I33" s="51"/>
      <c r="J33" s="52"/>
    </row>
    <row r="34" customFormat="false" ht="24" hidden="false" customHeight="true" outlineLevel="0" collapsed="false">
      <c r="H34" s="51"/>
      <c r="I34" s="51"/>
      <c r="J34" s="52"/>
    </row>
    <row r="35" customFormat="false" ht="24" hidden="false" customHeight="true" outlineLevel="0" collapsed="false">
      <c r="A35" s="54"/>
      <c r="B35" s="55"/>
      <c r="C35" s="55"/>
      <c r="D35" s="56"/>
      <c r="F35" s="57" t="s">
        <v>34</v>
      </c>
      <c r="G35" s="58"/>
      <c r="H35" s="59"/>
      <c r="I35" s="59"/>
      <c r="J35" s="60"/>
    </row>
    <row r="36" customFormat="false" ht="18" hidden="false" customHeight="true" outlineLevel="0" collapsed="false">
      <c r="A36" s="61"/>
      <c r="B36" s="62"/>
      <c r="C36" s="62"/>
      <c r="D36" s="63"/>
      <c r="F36" s="64"/>
      <c r="H36" s="65"/>
      <c r="I36" s="65"/>
      <c r="J36" s="66"/>
    </row>
    <row r="37" customFormat="false" ht="24" hidden="false" customHeight="true" outlineLevel="0" collapsed="false">
      <c r="A37" s="61"/>
      <c r="B37" s="62"/>
      <c r="C37" s="62"/>
      <c r="D37" s="63"/>
      <c r="F37" s="64" t="s">
        <v>35</v>
      </c>
      <c r="H37" s="67"/>
      <c r="I37" s="67"/>
      <c r="J37" s="68"/>
    </row>
    <row r="38" customFormat="false" ht="28.5" hidden="false" customHeight="true" outlineLevel="0" collapsed="false">
      <c r="A38" s="61"/>
      <c r="B38" s="62"/>
      <c r="C38" s="62"/>
      <c r="D38" s="63"/>
      <c r="F38" s="64" t="s">
        <v>36</v>
      </c>
      <c r="H38" s="69"/>
      <c r="I38" s="69"/>
      <c r="J38" s="70"/>
    </row>
    <row r="39" customFormat="false" ht="21.75" hidden="false" customHeight="true" outlineLevel="0" collapsed="false">
      <c r="A39" s="61"/>
      <c r="B39" s="62"/>
      <c r="C39" s="62"/>
      <c r="D39" s="63"/>
      <c r="F39" s="64" t="s">
        <v>37</v>
      </c>
      <c r="H39" s="71"/>
      <c r="I39" s="71"/>
      <c r="J39" s="72"/>
    </row>
    <row r="40" customFormat="false" ht="21.75" hidden="false" customHeight="true" outlineLevel="0" collapsed="false">
      <c r="A40" s="73" t="s">
        <v>38</v>
      </c>
      <c r="B40" s="73"/>
      <c r="C40" s="73"/>
      <c r="D40" s="73"/>
      <c r="F40" s="64"/>
      <c r="G40" s="62"/>
      <c r="H40" s="74"/>
      <c r="I40" s="74"/>
      <c r="J40" s="75"/>
    </row>
    <row r="41" customFormat="false" ht="28.5" hidden="false" customHeight="true" outlineLevel="0" collapsed="false">
      <c r="F41" s="64" t="s">
        <v>39</v>
      </c>
      <c r="G41" s="62"/>
      <c r="H41" s="76"/>
      <c r="I41" s="76"/>
      <c r="J41" s="77"/>
      <c r="R41" s="78"/>
      <c r="S41" s="78"/>
    </row>
    <row r="42" customFormat="false" ht="21.75" hidden="false" customHeight="true" outlineLevel="0" collapsed="false">
      <c r="F42" s="64"/>
      <c r="G42" s="62"/>
      <c r="H42" s="62"/>
      <c r="I42" s="62"/>
      <c r="J42" s="79"/>
      <c r="R42" s="78"/>
      <c r="S42" s="78"/>
    </row>
    <row r="43" customFormat="false" ht="21.75" hidden="false" customHeight="true" outlineLevel="0" collapsed="false">
      <c r="F43" s="64"/>
      <c r="G43" s="62"/>
      <c r="H43" s="62"/>
      <c r="I43" s="62"/>
      <c r="J43" s="79"/>
      <c r="R43" s="78"/>
      <c r="S43" s="78"/>
    </row>
    <row r="44" customFormat="false" ht="21.75" hidden="false" customHeight="true" outlineLevel="0" collapsed="false">
      <c r="A44" s="80" t="s">
        <v>40</v>
      </c>
      <c r="B44" s="1" t="s">
        <v>41</v>
      </c>
      <c r="F44" s="64"/>
      <c r="H44" s="81"/>
      <c r="I44" s="81"/>
      <c r="J44" s="82"/>
      <c r="K44" s="64"/>
      <c r="R44" s="78"/>
      <c r="S44" s="78"/>
    </row>
    <row r="45" customFormat="false" ht="21.75" hidden="false" customHeight="true" outlineLevel="0" collapsed="false">
      <c r="B45" s="83" t="s">
        <v>42</v>
      </c>
      <c r="C45" s="84"/>
      <c r="F45" s="85" t="s">
        <v>43</v>
      </c>
      <c r="G45" s="85"/>
      <c r="H45" s="85"/>
      <c r="I45" s="85"/>
      <c r="J45" s="85"/>
      <c r="R45" s="78"/>
      <c r="S45" s="78"/>
    </row>
    <row r="46" customFormat="false" ht="14.25" hidden="false" customHeight="false" outlineLevel="0" collapsed="false">
      <c r="L46" s="78"/>
      <c r="R46" s="30"/>
      <c r="S46" s="78"/>
    </row>
    <row r="47" customFormat="false" ht="14.25" hidden="false" customHeight="false" outlineLevel="0" collapsed="false">
      <c r="R47" s="30"/>
      <c r="S47" s="78"/>
    </row>
    <row r="48" customFormat="false" ht="14.25" hidden="false" customHeight="false" outlineLevel="0" collapsed="false">
      <c r="Q48" s="86" t="n">
        <v>4</v>
      </c>
      <c r="R48" s="30"/>
      <c r="S48" s="78"/>
    </row>
    <row r="49" customFormat="false" ht="14.25" hidden="false" customHeight="false" outlineLevel="0" collapsed="false">
      <c r="Q49" s="86" t="n">
        <v>5</v>
      </c>
      <c r="R49" s="30"/>
      <c r="S49" s="78"/>
    </row>
    <row r="50" customFormat="false" ht="14.25" hidden="false" customHeight="false" outlineLevel="0" collapsed="false">
      <c r="Q50" s="86" t="n">
        <v>6</v>
      </c>
      <c r="R50" s="30"/>
      <c r="S50" s="78"/>
    </row>
    <row r="51" customFormat="false" ht="14.25" hidden="false" customHeight="false" outlineLevel="0" collapsed="false">
      <c r="Q51" s="86" t="n">
        <v>7</v>
      </c>
      <c r="R51" s="30"/>
      <c r="S51" s="78"/>
    </row>
    <row r="52" customFormat="false" ht="14.25" hidden="false" customHeight="false" outlineLevel="0" collapsed="false">
      <c r="L52" s="78"/>
      <c r="M52" s="78"/>
      <c r="N52" s="86" t="n">
        <v>1008</v>
      </c>
      <c r="O52" s="86" t="s">
        <v>44</v>
      </c>
      <c r="P52" s="86" t="n">
        <v>1008</v>
      </c>
      <c r="Q52" s="86" t="n">
        <v>8</v>
      </c>
      <c r="R52" s="30" t="str">
        <f aca="false">N52&amp;" "&amp;O52</f>
        <v>1008 Distrikt Midtsjælland</v>
      </c>
      <c r="S52" s="78"/>
    </row>
    <row r="53" customFormat="false" ht="14.25" hidden="false" customHeight="false" outlineLevel="0" collapsed="false">
      <c r="L53" s="78"/>
      <c r="M53" s="78"/>
      <c r="N53" s="86" t="n">
        <v>1009</v>
      </c>
      <c r="O53" s="86" t="s">
        <v>45</v>
      </c>
      <c r="P53" s="86" t="n">
        <v>1009</v>
      </c>
      <c r="Q53" s="86" t="n">
        <v>9</v>
      </c>
      <c r="R53" s="30" t="str">
        <f aca="false">N53&amp;" "&amp;O53</f>
        <v>1009 Distrikt Nordsjælland og Bornholm</v>
      </c>
      <c r="S53" s="78"/>
    </row>
    <row r="54" customFormat="false" ht="14.25" hidden="false" customHeight="false" outlineLevel="0" collapsed="false">
      <c r="L54" s="78"/>
      <c r="M54" s="78"/>
      <c r="N54" s="86" t="n">
        <v>1010</v>
      </c>
      <c r="O54" s="86" t="s">
        <v>46</v>
      </c>
      <c r="P54" s="86" t="n">
        <v>1010</v>
      </c>
      <c r="Q54" s="86" t="n">
        <v>10</v>
      </c>
      <c r="R54" s="30" t="str">
        <f aca="false">N54&amp;" "&amp;O54</f>
        <v>1010 Distrikt København</v>
      </c>
      <c r="S54" s="78"/>
    </row>
    <row r="55" customFormat="false" ht="12" hidden="false" customHeight="true" outlineLevel="0" collapsed="false">
      <c r="L55" s="78"/>
      <c r="M55" s="78"/>
      <c r="N55" s="87" t="n">
        <v>5101</v>
      </c>
      <c r="O55" s="87" t="s">
        <v>47</v>
      </c>
      <c r="P55" s="87" t="n">
        <v>5101</v>
      </c>
      <c r="Q55" s="87" t="s">
        <v>48</v>
      </c>
      <c r="R55" s="30" t="str">
        <f aca="false">N55&amp;" "&amp;O55</f>
        <v>5101 København </v>
      </c>
      <c r="S55" s="78"/>
    </row>
    <row r="56" customFormat="false" ht="14.25" hidden="false" customHeight="false" outlineLevel="0" collapsed="false">
      <c r="L56" s="78"/>
      <c r="M56" s="78"/>
      <c r="N56" s="87" t="n">
        <v>5120</v>
      </c>
      <c r="O56" s="87" t="s">
        <v>49</v>
      </c>
      <c r="P56" s="87" t="n">
        <v>5120</v>
      </c>
      <c r="Q56" s="87" t="s">
        <v>50</v>
      </c>
      <c r="R56" s="30" t="str">
        <f aca="false">N56&amp;" "&amp;O56</f>
        <v>5120 Valby </v>
      </c>
    </row>
    <row r="57" customFormat="false" ht="12.75" hidden="false" customHeight="true" outlineLevel="0" collapsed="false">
      <c r="L57" s="78"/>
      <c r="M57" s="78"/>
      <c r="N57" s="87" t="n">
        <v>5122</v>
      </c>
      <c r="O57" s="87" t="s">
        <v>51</v>
      </c>
      <c r="P57" s="87" t="n">
        <v>5122</v>
      </c>
      <c r="Q57" s="87" t="s">
        <v>52</v>
      </c>
      <c r="R57" s="30" t="str">
        <f aca="false">N57&amp;" "&amp;O57</f>
        <v>5122 Brønshøj-Vanløse </v>
      </c>
    </row>
    <row r="58" customFormat="false" ht="28.5" hidden="false" customHeight="false" outlineLevel="0" collapsed="false">
      <c r="L58" s="78"/>
      <c r="M58" s="78"/>
      <c r="N58" s="87" t="n">
        <v>5124</v>
      </c>
      <c r="O58" s="87" t="s">
        <v>53</v>
      </c>
      <c r="P58" s="87" t="n">
        <v>5124</v>
      </c>
      <c r="Q58" s="87" t="s">
        <v>54</v>
      </c>
      <c r="R58" s="30" t="str">
        <f aca="false">N58&amp;" "&amp;O58</f>
        <v>5124 Østerbro </v>
      </c>
    </row>
    <row r="59" customFormat="false" ht="14.25" hidden="false" customHeight="false" outlineLevel="0" collapsed="false">
      <c r="L59" s="78"/>
      <c r="M59" s="78"/>
      <c r="N59" s="87" t="n">
        <v>5126</v>
      </c>
      <c r="O59" s="87" t="s">
        <v>55</v>
      </c>
      <c r="P59" s="87" t="n">
        <v>5126</v>
      </c>
      <c r="Q59" s="87" t="s">
        <v>56</v>
      </c>
      <c r="R59" s="30" t="str">
        <f aca="false">N59&amp;" "&amp;O59</f>
        <v>5126 Sundby </v>
      </c>
    </row>
    <row r="60" customFormat="false" ht="28.5" hidden="false" customHeight="false" outlineLevel="0" collapsed="false">
      <c r="L60" s="78"/>
      <c r="M60" s="78"/>
      <c r="N60" s="87" t="n">
        <v>5141</v>
      </c>
      <c r="O60" s="87" t="s">
        <v>57</v>
      </c>
      <c r="P60" s="87" t="n">
        <v>5141</v>
      </c>
      <c r="Q60" s="87" t="n">
        <v>147</v>
      </c>
      <c r="R60" s="30" t="str">
        <f aca="false">N60&amp;" "&amp;O60</f>
        <v>5141 Frederiksberg </v>
      </c>
    </row>
    <row r="61" customFormat="false" ht="28.5" hidden="false" customHeight="false" outlineLevel="0" collapsed="false">
      <c r="L61" s="78"/>
      <c r="M61" s="78"/>
      <c r="N61" s="87" t="n">
        <v>5151</v>
      </c>
      <c r="O61" s="87" t="s">
        <v>58</v>
      </c>
      <c r="P61" s="87" t="n">
        <v>5151</v>
      </c>
      <c r="Q61" s="87" t="n">
        <v>151</v>
      </c>
      <c r="R61" s="30" t="str">
        <f aca="false">N61&amp;" "&amp;O61</f>
        <v>5151 Ballerup </v>
      </c>
    </row>
    <row r="62" customFormat="false" ht="28.5" hidden="false" customHeight="false" outlineLevel="0" collapsed="false">
      <c r="L62" s="78"/>
      <c r="M62" s="78"/>
      <c r="N62" s="87" t="n">
        <v>5153</v>
      </c>
      <c r="O62" s="87" t="s">
        <v>59</v>
      </c>
      <c r="P62" s="87" t="n">
        <v>5153</v>
      </c>
      <c r="Q62" s="87" t="n">
        <v>153</v>
      </c>
      <c r="R62" s="30" t="str">
        <f aca="false">N62&amp;" "&amp;O62</f>
        <v>5153 Brøndby </v>
      </c>
    </row>
    <row r="63" customFormat="false" ht="28.5" hidden="false" customHeight="false" outlineLevel="0" collapsed="false">
      <c r="L63" s="78"/>
      <c r="M63" s="78"/>
      <c r="N63" s="87" t="n">
        <v>5157</v>
      </c>
      <c r="O63" s="87" t="s">
        <v>60</v>
      </c>
      <c r="P63" s="87" t="n">
        <v>5157</v>
      </c>
      <c r="Q63" s="87" t="n">
        <v>157</v>
      </c>
      <c r="R63" s="30" t="str">
        <f aca="false">N63&amp;" "&amp;O63</f>
        <v>5157 Gentofte</v>
      </c>
    </row>
    <row r="64" customFormat="false" ht="28.5" hidden="false" customHeight="false" outlineLevel="0" collapsed="false">
      <c r="L64" s="78"/>
      <c r="M64" s="78"/>
      <c r="N64" s="87" t="n">
        <v>5159</v>
      </c>
      <c r="O64" s="87" t="s">
        <v>61</v>
      </c>
      <c r="P64" s="87" t="n">
        <v>5159</v>
      </c>
      <c r="Q64" s="87" t="n">
        <v>159</v>
      </c>
      <c r="R64" s="30" t="str">
        <f aca="false">N64&amp;" "&amp;O64</f>
        <v>5159 Gladsaxe </v>
      </c>
    </row>
    <row r="65" customFormat="false" ht="28.5" hidden="false" customHeight="false" outlineLevel="0" collapsed="false">
      <c r="L65" s="78"/>
      <c r="M65" s="78"/>
      <c r="N65" s="87" t="n">
        <v>5161</v>
      </c>
      <c r="O65" s="87" t="s">
        <v>62</v>
      </c>
      <c r="P65" s="87" t="n">
        <v>5161</v>
      </c>
      <c r="Q65" s="87" t="n">
        <v>161</v>
      </c>
      <c r="R65" s="30" t="str">
        <f aca="false">N65&amp;" "&amp;O65</f>
        <v>5161 Glostrup </v>
      </c>
    </row>
    <row r="66" customFormat="false" ht="14.25" hidden="false" customHeight="false" outlineLevel="0" collapsed="false">
      <c r="L66" s="78"/>
      <c r="M66" s="78"/>
      <c r="N66" s="87" t="n">
        <v>5163</v>
      </c>
      <c r="O66" s="87" t="s">
        <v>63</v>
      </c>
      <c r="P66" s="87" t="n">
        <v>5163</v>
      </c>
      <c r="Q66" s="87" t="n">
        <v>163</v>
      </c>
      <c r="R66" s="30" t="str">
        <f aca="false">N66&amp;" "&amp;O66</f>
        <v>5163 Herlev </v>
      </c>
    </row>
    <row r="67" customFormat="false" ht="28.5" hidden="false" customHeight="false" outlineLevel="0" collapsed="false">
      <c r="L67" s="78"/>
      <c r="M67" s="78"/>
      <c r="N67" s="87" t="n">
        <v>5165</v>
      </c>
      <c r="O67" s="87" t="s">
        <v>64</v>
      </c>
      <c r="P67" s="87" t="n">
        <v>5165</v>
      </c>
      <c r="Q67" s="87" t="n">
        <v>165</v>
      </c>
      <c r="R67" s="30" t="str">
        <f aca="false">N67&amp;" "&amp;O67</f>
        <v>5165 Albertslund </v>
      </c>
    </row>
    <row r="68" customFormat="false" ht="28.5" hidden="false" customHeight="false" outlineLevel="0" collapsed="false">
      <c r="L68" s="78"/>
      <c r="M68" s="78"/>
      <c r="N68" s="87" t="n">
        <v>5167</v>
      </c>
      <c r="O68" s="87" t="s">
        <v>65</v>
      </c>
      <c r="P68" s="87" t="n">
        <v>5167</v>
      </c>
      <c r="Q68" s="87" t="n">
        <v>167</v>
      </c>
      <c r="R68" s="30" t="str">
        <f aca="false">N68&amp;" "&amp;O68</f>
        <v>5167 Hvidovre </v>
      </c>
    </row>
    <row r="69" customFormat="false" ht="42.75" hidden="false" customHeight="false" outlineLevel="0" collapsed="false">
      <c r="L69" s="78"/>
      <c r="M69" s="78"/>
      <c r="N69" s="87" t="n">
        <v>5169</v>
      </c>
      <c r="O69" s="87" t="s">
        <v>66</v>
      </c>
      <c r="P69" s="87" t="n">
        <v>5169</v>
      </c>
      <c r="Q69" s="87" t="n">
        <v>169</v>
      </c>
      <c r="R69" s="30" t="str">
        <f aca="false">N69&amp;" "&amp;O69</f>
        <v>5169 Høje Taastrup </v>
      </c>
    </row>
    <row r="70" customFormat="false" ht="42.75" hidden="false" customHeight="false" outlineLevel="0" collapsed="false">
      <c r="L70" s="78"/>
      <c r="M70" s="78"/>
      <c r="N70" s="87" t="n">
        <v>5171</v>
      </c>
      <c r="O70" s="87" t="s">
        <v>67</v>
      </c>
      <c r="P70" s="87" t="n">
        <v>5171</v>
      </c>
      <c r="Q70" s="87" t="n">
        <v>171</v>
      </c>
      <c r="R70" s="30" t="str">
        <f aca="false">N70&amp;" "&amp;O70</f>
        <v>5171 Ledøje-Smørum </v>
      </c>
    </row>
    <row r="71" customFormat="false" ht="28.5" hidden="false" customHeight="false" outlineLevel="0" collapsed="false">
      <c r="L71" s="78"/>
      <c r="M71" s="78"/>
      <c r="N71" s="87" t="n">
        <v>5173</v>
      </c>
      <c r="O71" s="87" t="s">
        <v>68</v>
      </c>
      <c r="P71" s="87" t="n">
        <v>5173</v>
      </c>
      <c r="Q71" s="87" t="n">
        <v>173</v>
      </c>
      <c r="R71" s="30" t="str">
        <f aca="false">N71&amp;" "&amp;O71</f>
        <v>5173 Lyngby-Tårbæk </v>
      </c>
    </row>
    <row r="72" customFormat="false" ht="28.5" hidden="false" customHeight="false" outlineLevel="0" collapsed="false">
      <c r="L72" s="78"/>
      <c r="M72" s="78"/>
      <c r="N72" s="87" t="n">
        <v>5175</v>
      </c>
      <c r="O72" s="87" t="s">
        <v>69</v>
      </c>
      <c r="P72" s="87" t="n">
        <v>5175</v>
      </c>
      <c r="Q72" s="87" t="n">
        <v>175</v>
      </c>
      <c r="R72" s="30" t="str">
        <f aca="false">N72&amp;" "&amp;O72</f>
        <v>5175 Rødovre </v>
      </c>
    </row>
    <row r="73" customFormat="false" ht="14.25" hidden="false" customHeight="false" outlineLevel="0" collapsed="false">
      <c r="L73" s="78"/>
      <c r="M73" s="78"/>
      <c r="N73" s="87" t="n">
        <v>5177</v>
      </c>
      <c r="O73" s="87" t="s">
        <v>70</v>
      </c>
      <c r="P73" s="87" t="n">
        <v>5177</v>
      </c>
      <c r="Q73" s="87" t="n">
        <v>155</v>
      </c>
      <c r="R73" s="30" t="str">
        <f aca="false">N73&amp;" "&amp;O73</f>
        <v>5177 Dragør </v>
      </c>
    </row>
    <row r="74" customFormat="false" ht="28.5" hidden="false" customHeight="false" outlineLevel="0" collapsed="false">
      <c r="L74" s="78"/>
      <c r="M74" s="78"/>
      <c r="N74" s="87" t="n">
        <v>5181</v>
      </c>
      <c r="O74" s="87" t="s">
        <v>71</v>
      </c>
      <c r="P74" s="87" t="n">
        <v>5181</v>
      </c>
      <c r="Q74" s="87" t="n">
        <v>181</v>
      </c>
      <c r="R74" s="30" t="str">
        <f aca="false">N74&amp;" "&amp;O74</f>
        <v>5181 Rudersdal syd </v>
      </c>
    </row>
    <row r="75" customFormat="false" ht="14.25" hidden="false" customHeight="false" outlineLevel="0" collapsed="false">
      <c r="L75" s="78"/>
      <c r="M75" s="78"/>
      <c r="N75" s="87" t="n">
        <v>5183</v>
      </c>
      <c r="O75" s="87" t="s">
        <v>72</v>
      </c>
      <c r="P75" s="87" t="n">
        <v>5183</v>
      </c>
      <c r="Q75" s="87" t="n">
        <v>183</v>
      </c>
      <c r="R75" s="30" t="str">
        <f aca="false">N75&amp;" "&amp;O75</f>
        <v>5183 Ishøj </v>
      </c>
    </row>
    <row r="76" customFormat="false" ht="14.25" hidden="false" customHeight="false" outlineLevel="0" collapsed="false">
      <c r="L76" s="78"/>
      <c r="M76" s="78"/>
      <c r="N76" s="87" t="n">
        <v>5185</v>
      </c>
      <c r="O76" s="87" t="s">
        <v>73</v>
      </c>
      <c r="P76" s="87" t="n">
        <v>5185</v>
      </c>
      <c r="Q76" s="87" t="n">
        <v>185</v>
      </c>
      <c r="R76" s="30" t="str">
        <f aca="false">N76&amp;" "&amp;O76</f>
        <v>5185 Tårnby </v>
      </c>
    </row>
    <row r="77" customFormat="false" ht="28.5" hidden="false" customHeight="false" outlineLevel="0" collapsed="false">
      <c r="L77" s="78"/>
      <c r="M77" s="78"/>
      <c r="N77" s="87" t="n">
        <v>5187</v>
      </c>
      <c r="O77" s="87" t="s">
        <v>74</v>
      </c>
      <c r="P77" s="87" t="n">
        <v>5187</v>
      </c>
      <c r="Q77" s="87" t="n">
        <v>187</v>
      </c>
      <c r="R77" s="30" t="str">
        <f aca="false">N77&amp;" "&amp;O77</f>
        <v>5187 Vallensbæk </v>
      </c>
    </row>
    <row r="78" customFormat="false" ht="14.25" hidden="false" customHeight="false" outlineLevel="0" collapsed="false">
      <c r="L78" s="78"/>
      <c r="M78" s="78"/>
      <c r="N78" s="87" t="n">
        <v>5189</v>
      </c>
      <c r="O78" s="87" t="s">
        <v>75</v>
      </c>
      <c r="P78" s="87" t="n">
        <v>5189</v>
      </c>
      <c r="Q78" s="87" t="n">
        <v>189</v>
      </c>
      <c r="R78" s="30" t="str">
        <f aca="false">N78&amp;" "&amp;O78</f>
        <v>5189 Værløse </v>
      </c>
    </row>
    <row r="79" customFormat="false" ht="14.25" hidden="false" customHeight="false" outlineLevel="0" collapsed="false">
      <c r="L79" s="78"/>
      <c r="M79" s="78"/>
      <c r="N79" s="87" t="n">
        <v>5201</v>
      </c>
      <c r="O79" s="87" t="s">
        <v>76</v>
      </c>
      <c r="P79" s="87" t="n">
        <v>5201</v>
      </c>
      <c r="Q79" s="87" t="n">
        <v>201</v>
      </c>
      <c r="R79" s="30" t="str">
        <f aca="false">N79&amp;" "&amp;O79</f>
        <v>5201 Allerød </v>
      </c>
    </row>
    <row r="80" customFormat="false" ht="28.5" hidden="false" customHeight="false" outlineLevel="0" collapsed="false">
      <c r="L80" s="78"/>
      <c r="M80" s="78"/>
      <c r="N80" s="87" t="n">
        <v>5205</v>
      </c>
      <c r="O80" s="87" t="s">
        <v>77</v>
      </c>
      <c r="P80" s="87" t="n">
        <v>5205</v>
      </c>
      <c r="Q80" s="87" t="n">
        <v>205</v>
      </c>
      <c r="R80" s="30" t="str">
        <f aca="false">N80&amp;" "&amp;O80</f>
        <v>5205 Birkerød </v>
      </c>
    </row>
    <row r="81" customFormat="false" ht="14.25" hidden="false" customHeight="false" outlineLevel="0" collapsed="false">
      <c r="L81" s="78"/>
      <c r="M81" s="78"/>
      <c r="N81" s="87" t="n">
        <v>5207</v>
      </c>
      <c r="O81" s="87" t="s">
        <v>78</v>
      </c>
      <c r="P81" s="87" t="n">
        <v>5207</v>
      </c>
      <c r="Q81" s="87" t="n">
        <v>207</v>
      </c>
      <c r="R81" s="30" t="str">
        <f aca="false">N81&amp;" "&amp;O81</f>
        <v>5207 Farum </v>
      </c>
    </row>
    <row r="82" customFormat="false" ht="28.5" hidden="false" customHeight="false" outlineLevel="0" collapsed="false">
      <c r="L82" s="78"/>
      <c r="M82" s="78"/>
      <c r="N82" s="87" t="n">
        <v>5209</v>
      </c>
      <c r="O82" s="87" t="s">
        <v>79</v>
      </c>
      <c r="P82" s="87" t="n">
        <v>5209</v>
      </c>
      <c r="Q82" s="87" t="n">
        <v>209</v>
      </c>
      <c r="R82" s="30" t="str">
        <f aca="false">N82&amp;" "&amp;O82</f>
        <v>5209 Frederikssund </v>
      </c>
    </row>
    <row r="83" customFormat="false" ht="28.5" hidden="false" customHeight="false" outlineLevel="0" collapsed="false">
      <c r="L83" s="78"/>
      <c r="M83" s="78"/>
      <c r="N83" s="87" t="n">
        <v>5211</v>
      </c>
      <c r="O83" s="87" t="s">
        <v>80</v>
      </c>
      <c r="P83" s="87" t="n">
        <v>5211</v>
      </c>
      <c r="Q83" s="87" t="n">
        <v>211</v>
      </c>
      <c r="R83" s="30" t="str">
        <f aca="false">N83&amp;" "&amp;O83</f>
        <v>5211 Frederiksværk </v>
      </c>
    </row>
    <row r="84" customFormat="false" ht="28.5" hidden="false" customHeight="false" outlineLevel="0" collapsed="false">
      <c r="L84" s="78"/>
      <c r="M84" s="78"/>
      <c r="N84" s="87" t="n">
        <v>5213</v>
      </c>
      <c r="O84" s="87" t="s">
        <v>81</v>
      </c>
      <c r="P84" s="87" t="n">
        <v>5213</v>
      </c>
      <c r="Q84" s="87" t="n">
        <v>213</v>
      </c>
      <c r="R84" s="30" t="str">
        <f aca="false">N84&amp;" "&amp;O84</f>
        <v>5213 Græsted-Gilleleje </v>
      </c>
    </row>
    <row r="85" customFormat="false" ht="28.5" hidden="false" customHeight="false" outlineLevel="0" collapsed="false">
      <c r="L85" s="78"/>
      <c r="M85" s="78"/>
      <c r="N85" s="87" t="n">
        <v>5215</v>
      </c>
      <c r="O85" s="87" t="s">
        <v>82</v>
      </c>
      <c r="P85" s="87" t="n">
        <v>5215</v>
      </c>
      <c r="Q85" s="87" t="n">
        <v>215</v>
      </c>
      <c r="R85" s="30" t="str">
        <f aca="false">N85&amp;" "&amp;O85</f>
        <v>5215 Helsinge </v>
      </c>
    </row>
    <row r="86" customFormat="false" ht="28.5" hidden="false" customHeight="false" outlineLevel="0" collapsed="false">
      <c r="L86" s="78"/>
      <c r="M86" s="78"/>
      <c r="N86" s="87" t="n">
        <v>5217</v>
      </c>
      <c r="O86" s="87" t="s">
        <v>83</v>
      </c>
      <c r="P86" s="87" t="n">
        <v>5217</v>
      </c>
      <c r="Q86" s="87" t="n">
        <v>217</v>
      </c>
      <c r="R86" s="30" t="str">
        <f aca="false">N86&amp;" "&amp;O86</f>
        <v>5217 Helsingør </v>
      </c>
    </row>
    <row r="87" customFormat="false" ht="42.75" hidden="false" customHeight="false" outlineLevel="0" collapsed="false">
      <c r="L87" s="78"/>
      <c r="M87" s="78"/>
      <c r="N87" s="88" t="n">
        <v>5219</v>
      </c>
      <c r="O87" s="87" t="s">
        <v>84</v>
      </c>
      <c r="P87" s="88" t="n">
        <v>5219</v>
      </c>
      <c r="Q87" s="88" t="n">
        <v>219</v>
      </c>
      <c r="R87" s="30" t="str">
        <f aca="false">N87&amp;" "&amp;O87</f>
        <v>5219 Hillerød-Skævinge </v>
      </c>
    </row>
    <row r="88" customFormat="false" ht="28.5" hidden="false" customHeight="false" outlineLevel="0" collapsed="false">
      <c r="L88" s="78"/>
      <c r="M88" s="78"/>
      <c r="N88" s="87" t="n">
        <v>5221</v>
      </c>
      <c r="O88" s="87" t="s">
        <v>85</v>
      </c>
      <c r="P88" s="87" t="n">
        <v>5221</v>
      </c>
      <c r="Q88" s="87" t="n">
        <v>221</v>
      </c>
      <c r="R88" s="30" t="str">
        <f aca="false">N88&amp;" "&amp;O88</f>
        <v>5221 Hundested </v>
      </c>
    </row>
    <row r="89" customFormat="false" ht="28.5" hidden="false" customHeight="false" outlineLevel="0" collapsed="false">
      <c r="N89" s="87" t="n">
        <v>5223</v>
      </c>
      <c r="O89" s="87" t="s">
        <v>86</v>
      </c>
      <c r="P89" s="87" t="n">
        <v>5223</v>
      </c>
      <c r="Q89" s="87" t="n">
        <v>223</v>
      </c>
      <c r="R89" s="30" t="str">
        <f aca="false">N89&amp;" "&amp;O89</f>
        <v>5223 Hørsholm </v>
      </c>
    </row>
    <row r="90" customFormat="false" ht="28.5" hidden="false" customHeight="false" outlineLevel="0" collapsed="false">
      <c r="N90" s="87" t="n">
        <v>5227</v>
      </c>
      <c r="O90" s="87" t="s">
        <v>87</v>
      </c>
      <c r="P90" s="87" t="n">
        <v>5227</v>
      </c>
      <c r="Q90" s="87" t="n">
        <v>210</v>
      </c>
      <c r="R90" s="30" t="str">
        <f aca="false">N90&amp;" "&amp;O90</f>
        <v>5227 Fredensborg</v>
      </c>
    </row>
    <row r="91" customFormat="false" ht="14.25" hidden="false" customHeight="false" outlineLevel="0" collapsed="false">
      <c r="N91" s="87" t="n">
        <v>5229</v>
      </c>
      <c r="O91" s="87" t="s">
        <v>88</v>
      </c>
      <c r="P91" s="87" t="n">
        <v>5229</v>
      </c>
      <c r="Q91" s="87" t="n">
        <v>229</v>
      </c>
      <c r="R91" s="30" t="str">
        <f aca="false">N91&amp;" "&amp;O91</f>
        <v>5229 Skibby </v>
      </c>
    </row>
    <row r="92" customFormat="false" ht="28.5" hidden="false" customHeight="false" outlineLevel="0" collapsed="false">
      <c r="N92" s="87" t="n">
        <v>5233</v>
      </c>
      <c r="O92" s="87" t="s">
        <v>89</v>
      </c>
      <c r="P92" s="87" t="n">
        <v>5233</v>
      </c>
      <c r="Q92" s="87" t="n">
        <v>233</v>
      </c>
      <c r="R92" s="30" t="str">
        <f aca="false">N92&amp;" "&amp;O92</f>
        <v>5233 Slangerup </v>
      </c>
    </row>
    <row r="93" customFormat="false" ht="14.25" hidden="false" customHeight="false" outlineLevel="0" collapsed="false">
      <c r="N93" s="87" t="n">
        <v>5235</v>
      </c>
      <c r="O93" s="87" t="s">
        <v>90</v>
      </c>
      <c r="P93" s="87" t="n">
        <v>5235</v>
      </c>
      <c r="Q93" s="87" t="n">
        <v>235</v>
      </c>
      <c r="R93" s="30" t="str">
        <f aca="false">N93&amp;" "&amp;O93</f>
        <v>5235 Stenløse </v>
      </c>
    </row>
    <row r="94" customFormat="false" ht="28.5" hidden="false" customHeight="false" outlineLevel="0" collapsed="false">
      <c r="N94" s="87" t="n">
        <v>5237</v>
      </c>
      <c r="O94" s="87" t="s">
        <v>91</v>
      </c>
      <c r="P94" s="87" t="n">
        <v>5237</v>
      </c>
      <c r="Q94" s="87" t="n">
        <v>237</v>
      </c>
      <c r="R94" s="30" t="str">
        <f aca="false">N94&amp;" "&amp;O94</f>
        <v>5237 Ølstykke </v>
      </c>
    </row>
    <row r="95" customFormat="false" ht="28.5" hidden="false" customHeight="false" outlineLevel="0" collapsed="false">
      <c r="N95" s="87" t="n">
        <v>5251</v>
      </c>
      <c r="O95" s="87" t="s">
        <v>92</v>
      </c>
      <c r="P95" s="87" t="n">
        <v>5251</v>
      </c>
      <c r="Q95" s="87" t="n">
        <v>251</v>
      </c>
      <c r="R95" s="30" t="str">
        <f aca="false">N95&amp;" "&amp;O95</f>
        <v>5251 Bramsnæs </v>
      </c>
    </row>
    <row r="96" customFormat="false" ht="14.25" hidden="false" customHeight="false" outlineLevel="0" collapsed="false">
      <c r="N96" s="87" t="n">
        <v>5253</v>
      </c>
      <c r="O96" s="87" t="s">
        <v>93</v>
      </c>
      <c r="P96" s="87" t="n">
        <v>5253</v>
      </c>
      <c r="Q96" s="87" t="n">
        <v>253</v>
      </c>
      <c r="R96" s="30" t="str">
        <f aca="false">N96&amp;" "&amp;O96</f>
        <v>5253 Greve </v>
      </c>
    </row>
    <row r="97" customFormat="false" ht="14.25" hidden="false" customHeight="false" outlineLevel="0" collapsed="false">
      <c r="N97" s="87" t="n">
        <v>5255</v>
      </c>
      <c r="O97" s="87" t="s">
        <v>94</v>
      </c>
      <c r="P97" s="87" t="n">
        <v>5255</v>
      </c>
      <c r="Q97" s="87" t="n">
        <v>255</v>
      </c>
      <c r="R97" s="30" t="str">
        <f aca="false">N97&amp;" "&amp;O97</f>
        <v>5255 Gundsø </v>
      </c>
    </row>
    <row r="98" customFormat="false" ht="14.25" hidden="false" customHeight="false" outlineLevel="0" collapsed="false">
      <c r="N98" s="87" t="n">
        <v>5257</v>
      </c>
      <c r="O98" s="87" t="s">
        <v>95</v>
      </c>
      <c r="P98" s="87" t="n">
        <v>5257</v>
      </c>
      <c r="Q98" s="87" t="n">
        <v>271</v>
      </c>
      <c r="R98" s="30" t="str">
        <f aca="false">N98&amp;" "&amp;O98</f>
        <v>5257 Vallø </v>
      </c>
    </row>
    <row r="99" customFormat="false" ht="14.25" hidden="false" customHeight="false" outlineLevel="0" collapsed="false">
      <c r="N99" s="87" t="n">
        <v>5259</v>
      </c>
      <c r="O99" s="87" t="s">
        <v>96</v>
      </c>
      <c r="P99" s="87" t="n">
        <v>5259</v>
      </c>
      <c r="Q99" s="87" t="n">
        <v>259</v>
      </c>
      <c r="R99" s="30" t="str">
        <f aca="false">N99&amp;" "&amp;O99</f>
        <v>5259 Køge </v>
      </c>
    </row>
    <row r="100" customFormat="false" ht="14.25" hidden="false" customHeight="false" outlineLevel="0" collapsed="false">
      <c r="N100" s="87" t="n">
        <v>5261</v>
      </c>
      <c r="O100" s="87" t="s">
        <v>97</v>
      </c>
      <c r="P100" s="87" t="n">
        <v>5261</v>
      </c>
      <c r="Q100" s="87" t="n">
        <v>261</v>
      </c>
      <c r="R100" s="30" t="str">
        <f aca="false">N100&amp;" "&amp;O100</f>
        <v>5261 Lejre </v>
      </c>
    </row>
    <row r="101" customFormat="false" ht="14.25" hidden="false" customHeight="false" outlineLevel="0" collapsed="false">
      <c r="N101" s="87" t="n">
        <v>5263</v>
      </c>
      <c r="O101" s="87" t="s">
        <v>98</v>
      </c>
      <c r="P101" s="87" t="n">
        <v>5263</v>
      </c>
      <c r="Q101" s="87" t="n">
        <v>263</v>
      </c>
      <c r="R101" s="30" t="str">
        <f aca="false">N101&amp;" "&amp;O101</f>
        <v>5263 Ramsø </v>
      </c>
    </row>
    <row r="102" customFormat="false" ht="28.5" hidden="false" customHeight="false" outlineLevel="0" collapsed="false">
      <c r="N102" s="87" t="n">
        <v>5265</v>
      </c>
      <c r="O102" s="87" t="s">
        <v>99</v>
      </c>
      <c r="P102" s="87" t="n">
        <v>5265</v>
      </c>
      <c r="Q102" s="87" t="n">
        <v>265</v>
      </c>
      <c r="R102" s="30" t="str">
        <f aca="false">N102&amp;" "&amp;O102</f>
        <v>5265 Roskilde </v>
      </c>
    </row>
    <row r="103" customFormat="false" ht="14.25" hidden="false" customHeight="false" outlineLevel="0" collapsed="false">
      <c r="N103" s="87" t="n">
        <v>5267</v>
      </c>
      <c r="O103" s="87" t="s">
        <v>100</v>
      </c>
      <c r="P103" s="87" t="n">
        <v>5267</v>
      </c>
      <c r="Q103" s="87" t="n">
        <v>267</v>
      </c>
      <c r="R103" s="30" t="str">
        <f aca="false">N103&amp;" "&amp;O103</f>
        <v>5267 Skovbo </v>
      </c>
    </row>
    <row r="104" customFormat="false" ht="14.25" hidden="false" customHeight="false" outlineLevel="0" collapsed="false">
      <c r="N104" s="87" t="n">
        <v>5269</v>
      </c>
      <c r="O104" s="87" t="s">
        <v>101</v>
      </c>
      <c r="P104" s="87" t="n">
        <v>5269</v>
      </c>
      <c r="Q104" s="87" t="n">
        <v>269</v>
      </c>
      <c r="R104" s="30" t="str">
        <f aca="false">N104&amp;" "&amp;O104</f>
        <v>5269 Solrød </v>
      </c>
    </row>
    <row r="105" customFormat="false" ht="14.25" hidden="false" customHeight="false" outlineLevel="0" collapsed="false">
      <c r="N105" s="87" t="n">
        <v>5271</v>
      </c>
      <c r="O105" s="87" t="s">
        <v>102</v>
      </c>
      <c r="P105" s="87" t="n">
        <v>5271</v>
      </c>
      <c r="Q105" s="87" t="n">
        <v>257</v>
      </c>
      <c r="R105" s="30" t="str">
        <f aca="false">N105&amp;" "&amp;O105</f>
        <v>5271 Hvalsø </v>
      </c>
    </row>
    <row r="106" customFormat="false" ht="42.75" hidden="false" customHeight="false" outlineLevel="0" collapsed="false">
      <c r="N106" s="88" t="n">
        <v>5303</v>
      </c>
      <c r="O106" s="87" t="s">
        <v>103</v>
      </c>
      <c r="P106" s="88" t="n">
        <v>5303</v>
      </c>
      <c r="Q106" s="88" t="n">
        <v>303</v>
      </c>
      <c r="R106" s="30" t="str">
        <f aca="false">N106&amp;" "&amp;O106</f>
        <v>5303 Dianalund-Stenlille </v>
      </c>
    </row>
    <row r="107" customFormat="false" ht="28.5" hidden="false" customHeight="false" outlineLevel="0" collapsed="false">
      <c r="N107" s="87" t="n">
        <v>5305</v>
      </c>
      <c r="O107" s="87" t="s">
        <v>104</v>
      </c>
      <c r="P107" s="87" t="n">
        <v>5305</v>
      </c>
      <c r="Q107" s="87" t="n">
        <v>305</v>
      </c>
      <c r="R107" s="30" t="str">
        <f aca="false">N107&amp;" "&amp;O107</f>
        <v>5305 Dragsholm </v>
      </c>
    </row>
    <row r="108" customFormat="false" ht="28.5" hidden="false" customHeight="false" outlineLevel="0" collapsed="false">
      <c r="N108" s="87" t="n">
        <v>5307</v>
      </c>
      <c r="O108" s="87" t="s">
        <v>105</v>
      </c>
      <c r="P108" s="87" t="n">
        <v>5307</v>
      </c>
      <c r="Q108" s="87" t="n">
        <v>307</v>
      </c>
      <c r="R108" s="30" t="str">
        <f aca="false">N108&amp;" "&amp;O108</f>
        <v>5307 Fuglebjerg </v>
      </c>
    </row>
    <row r="109" customFormat="false" ht="14.25" hidden="false" customHeight="false" outlineLevel="0" collapsed="false">
      <c r="N109" s="87" t="n">
        <v>5309</v>
      </c>
      <c r="O109" s="87" t="s">
        <v>106</v>
      </c>
      <c r="P109" s="87" t="n">
        <v>5309</v>
      </c>
      <c r="Q109" s="87" t="n">
        <v>309</v>
      </c>
      <c r="R109" s="30" t="str">
        <f aca="false">N109&amp;" "&amp;O109</f>
        <v>5309 Gørlev </v>
      </c>
    </row>
    <row r="110" customFormat="false" ht="14.25" hidden="false" customHeight="false" outlineLevel="0" collapsed="false">
      <c r="N110" s="87" t="n">
        <v>5311</v>
      </c>
      <c r="O110" s="87" t="s">
        <v>107</v>
      </c>
      <c r="P110" s="87" t="n">
        <v>5311</v>
      </c>
      <c r="Q110" s="87" t="n">
        <v>311</v>
      </c>
      <c r="R110" s="30" t="str">
        <f aca="false">N110&amp;" "&amp;O110</f>
        <v>5311 Hashøj </v>
      </c>
    </row>
    <row r="111" customFormat="false" ht="14.25" hidden="false" customHeight="false" outlineLevel="0" collapsed="false">
      <c r="N111" s="87" t="n">
        <v>5313</v>
      </c>
      <c r="O111" s="87" t="s">
        <v>108</v>
      </c>
      <c r="P111" s="87" t="n">
        <v>5313</v>
      </c>
      <c r="Q111" s="87" t="n">
        <v>313</v>
      </c>
      <c r="R111" s="30" t="str">
        <f aca="false">N111&amp;" "&amp;O111</f>
        <v>5313 Haslev </v>
      </c>
    </row>
    <row r="112" customFormat="false" ht="28.5" hidden="false" customHeight="false" outlineLevel="0" collapsed="false">
      <c r="N112" s="88" t="n">
        <v>5315</v>
      </c>
      <c r="O112" s="87" t="s">
        <v>109</v>
      </c>
      <c r="P112" s="88" t="n">
        <v>5315</v>
      </c>
      <c r="Q112" s="88" t="n">
        <v>315</v>
      </c>
      <c r="R112" s="30" t="str">
        <f aca="false">N112&amp;" "&amp;O112</f>
        <v>5315 Holbæk-Jernløse </v>
      </c>
    </row>
    <row r="113" customFormat="false" ht="14.25" hidden="false" customHeight="false" outlineLevel="0" collapsed="false">
      <c r="N113" s="87" t="n">
        <v>5319</v>
      </c>
      <c r="O113" s="87" t="s">
        <v>110</v>
      </c>
      <c r="P113" s="87" t="n">
        <v>5319</v>
      </c>
      <c r="Q113" s="87" t="n">
        <v>319</v>
      </c>
      <c r="R113" s="30" t="str">
        <f aca="false">N113&amp;" "&amp;O113</f>
        <v>5319 Høng </v>
      </c>
    </row>
    <row r="114" customFormat="false" ht="85.5" hidden="false" customHeight="false" outlineLevel="0" collapsed="false">
      <c r="N114" s="88" t="n">
        <v>5323</v>
      </c>
      <c r="O114" s="87" t="s">
        <v>111</v>
      </c>
      <c r="P114" s="88" t="n">
        <v>5323</v>
      </c>
      <c r="Q114" s="88" t="n">
        <v>323</v>
      </c>
      <c r="R114" s="30" t="str">
        <f aca="false">N114&amp;" "&amp;O114</f>
        <v>5323 Kalundborg-Bjergsted-Hvidebæk </v>
      </c>
    </row>
    <row r="115" customFormat="false" ht="14.25" hidden="false" customHeight="false" outlineLevel="0" collapsed="false">
      <c r="N115" s="87" t="n">
        <v>5325</v>
      </c>
      <c r="O115" s="87" t="s">
        <v>112</v>
      </c>
      <c r="P115" s="87" t="n">
        <v>5325</v>
      </c>
      <c r="Q115" s="87" t="n">
        <v>325</v>
      </c>
      <c r="R115" s="30" t="str">
        <f aca="false">N115&amp;" "&amp;O115</f>
        <v>5325 Korsør </v>
      </c>
    </row>
    <row r="116" customFormat="false" ht="42.75" hidden="false" customHeight="false" outlineLevel="0" collapsed="false">
      <c r="N116" s="87" t="n">
        <v>5327</v>
      </c>
      <c r="O116" s="87" t="s">
        <v>113</v>
      </c>
      <c r="P116" s="87" t="n">
        <v>5327</v>
      </c>
      <c r="Q116" s="87" t="n">
        <v>327</v>
      </c>
      <c r="R116" s="30" t="str">
        <f aca="false">N116&amp;" "&amp;O116</f>
        <v>5327 Nykøbing-Rørvig </v>
      </c>
    </row>
    <row r="117" customFormat="false" ht="28.5" hidden="false" customHeight="false" outlineLevel="0" collapsed="false">
      <c r="N117" s="87" t="n">
        <v>5329</v>
      </c>
      <c r="O117" s="87" t="s">
        <v>114</v>
      </c>
      <c r="P117" s="87" t="n">
        <v>5329</v>
      </c>
      <c r="Q117" s="87" t="n">
        <v>329</v>
      </c>
      <c r="R117" s="30" t="str">
        <f aca="false">N117&amp;" "&amp;O117</f>
        <v>5329 Ringsted </v>
      </c>
    </row>
    <row r="118" customFormat="false" ht="28.5" hidden="false" customHeight="false" outlineLevel="0" collapsed="false">
      <c r="N118" s="87" t="n">
        <v>5331</v>
      </c>
      <c r="O118" s="87" t="s">
        <v>115</v>
      </c>
      <c r="P118" s="87" t="n">
        <v>5331</v>
      </c>
      <c r="Q118" s="87" t="n">
        <v>331</v>
      </c>
      <c r="R118" s="30" t="str">
        <f aca="false">N118&amp;" "&amp;O118</f>
        <v>5331 Skælskør </v>
      </c>
    </row>
    <row r="119" customFormat="false" ht="14.25" hidden="false" customHeight="false" outlineLevel="0" collapsed="false">
      <c r="N119" s="87" t="n">
        <v>5333</v>
      </c>
      <c r="O119" s="87" t="s">
        <v>116</v>
      </c>
      <c r="P119" s="87" t="n">
        <v>5333</v>
      </c>
      <c r="Q119" s="87" t="n">
        <v>333</v>
      </c>
      <c r="R119" s="30" t="str">
        <f aca="false">N119&amp;" "&amp;O119</f>
        <v>5333 Slagelse </v>
      </c>
    </row>
    <row r="120" customFormat="false" ht="14.25" hidden="false" customHeight="false" outlineLevel="0" collapsed="false">
      <c r="N120" s="87" t="n">
        <v>5335</v>
      </c>
      <c r="O120" s="87" t="s">
        <v>117</v>
      </c>
      <c r="P120" s="87" t="n">
        <v>5335</v>
      </c>
      <c r="Q120" s="87" t="n">
        <v>335</v>
      </c>
      <c r="R120" s="30" t="str">
        <f aca="false">N120&amp;" "&amp;O120</f>
        <v>5335 Sorø </v>
      </c>
    </row>
    <row r="121" customFormat="false" ht="42.75" hidden="false" customHeight="false" outlineLevel="0" collapsed="false">
      <c r="N121" s="88" t="n">
        <v>5341</v>
      </c>
      <c r="O121" s="87" t="s">
        <v>118</v>
      </c>
      <c r="P121" s="88" t="n">
        <v>5341</v>
      </c>
      <c r="Q121" s="88" t="n">
        <v>341</v>
      </c>
      <c r="R121" s="30" t="str">
        <f aca="false">N121&amp;" "&amp;O121</f>
        <v>5341 Tornved-Svinninge </v>
      </c>
    </row>
    <row r="122" customFormat="false" ht="28.5" hidden="false" customHeight="false" outlineLevel="0" collapsed="false">
      <c r="N122" s="87" t="n">
        <v>5343</v>
      </c>
      <c r="O122" s="87" t="s">
        <v>119</v>
      </c>
      <c r="P122" s="87" t="n">
        <v>5343</v>
      </c>
      <c r="Q122" s="87" t="n">
        <v>343</v>
      </c>
      <c r="R122" s="30" t="str">
        <f aca="false">N122&amp;" "&amp;O122</f>
        <v>5343 Trundholm </v>
      </c>
    </row>
    <row r="123" customFormat="false" ht="14.25" hidden="false" customHeight="false" outlineLevel="0" collapsed="false">
      <c r="N123" s="87" t="n">
        <v>5345</v>
      </c>
      <c r="O123" s="87" t="s">
        <v>120</v>
      </c>
      <c r="P123" s="87" t="n">
        <v>5345</v>
      </c>
      <c r="Q123" s="87" t="n">
        <v>345</v>
      </c>
      <c r="R123" s="30" t="str">
        <f aca="false">N123&amp;" "&amp;O123</f>
        <v>5345 Tølløse </v>
      </c>
    </row>
    <row r="124" customFormat="false" ht="42.75" hidden="false" customHeight="false" outlineLevel="0" collapsed="false">
      <c r="N124" s="88" t="n">
        <v>5351</v>
      </c>
      <c r="O124" s="87" t="s">
        <v>121</v>
      </c>
      <c r="P124" s="88" t="n">
        <v>5351</v>
      </c>
      <c r="Q124" s="88" t="n">
        <v>351</v>
      </c>
      <c r="R124" s="30" t="str">
        <f aca="false">N124&amp;" "&amp;O124</f>
        <v>5351 Fakse-Rønnede </v>
      </c>
    </row>
    <row r="125" customFormat="false" ht="42.75" hidden="false" customHeight="false" outlineLevel="0" collapsed="false">
      <c r="N125" s="88" t="n">
        <v>5363</v>
      </c>
      <c r="O125" s="87" t="s">
        <v>122</v>
      </c>
      <c r="P125" s="88" t="n">
        <v>5363</v>
      </c>
      <c r="Q125" s="88" t="n">
        <v>363</v>
      </c>
      <c r="R125" s="30" t="str">
        <f aca="false">N125&amp;" "&amp;O125</f>
        <v>5363 Maribo-Holeby-Rødby </v>
      </c>
    </row>
    <row r="126" customFormat="false" ht="14.25" hidden="false" customHeight="false" outlineLevel="0" collapsed="false">
      <c r="N126" s="87" t="n">
        <v>5365</v>
      </c>
      <c r="O126" s="87" t="s">
        <v>123</v>
      </c>
      <c r="P126" s="87" t="n">
        <v>5365</v>
      </c>
      <c r="Q126" s="87" t="n">
        <v>365</v>
      </c>
      <c r="R126" s="30" t="str">
        <f aca="false">N126&amp;" "&amp;O126</f>
        <v>5365 Møn </v>
      </c>
    </row>
    <row r="127" customFormat="false" ht="57" hidden="false" customHeight="false" outlineLevel="0" collapsed="false">
      <c r="N127" s="88" t="n">
        <v>5367</v>
      </c>
      <c r="O127" s="87" t="s">
        <v>124</v>
      </c>
      <c r="P127" s="88" t="n">
        <v>5367</v>
      </c>
      <c r="Q127" s="88" t="n">
        <v>367</v>
      </c>
      <c r="R127" s="30" t="str">
        <f aca="false">N127&amp;" "&amp;O127</f>
        <v>5367 Nakskov-Rudbjerg </v>
      </c>
    </row>
    <row r="128" customFormat="false" ht="71.25" hidden="false" customHeight="false" outlineLevel="0" collapsed="false">
      <c r="N128" s="88" t="n">
        <v>5369</v>
      </c>
      <c r="O128" s="87" t="s">
        <v>125</v>
      </c>
      <c r="P128" s="88" t="n">
        <v>5369</v>
      </c>
      <c r="Q128" s="88" t="n">
        <v>369</v>
      </c>
      <c r="R128" s="30" t="str">
        <f aca="false">N128&amp;" "&amp;O128</f>
        <v>5369 Nykøbing Falster-Sydfalster </v>
      </c>
    </row>
    <row r="129" customFormat="false" ht="42.75" hidden="false" customHeight="false" outlineLevel="0" collapsed="false">
      <c r="N129" s="88" t="n">
        <v>5371</v>
      </c>
      <c r="O129" s="87" t="s">
        <v>126</v>
      </c>
      <c r="P129" s="88" t="n">
        <v>5371</v>
      </c>
      <c r="Q129" s="88" t="n">
        <v>379</v>
      </c>
      <c r="R129" s="30" t="str">
        <f aca="false">N129&amp;" "&amp;O129</f>
        <v>5371 Ravnsborg-Højreby </v>
      </c>
    </row>
    <row r="130" customFormat="false" ht="28.5" hidden="false" customHeight="false" outlineLevel="0" collapsed="false">
      <c r="N130" s="88" t="n">
        <v>5373</v>
      </c>
      <c r="O130" s="87" t="s">
        <v>127</v>
      </c>
      <c r="P130" s="88" t="n">
        <v>5373</v>
      </c>
      <c r="Q130" s="88" t="n">
        <v>373</v>
      </c>
      <c r="R130" s="30" t="str">
        <f aca="false">N130&amp;" "&amp;O130</f>
        <v>5373 Næstved</v>
      </c>
    </row>
    <row r="131" customFormat="false" ht="28.5" hidden="false" customHeight="false" outlineLevel="0" collapsed="false">
      <c r="N131" s="87" t="n">
        <v>5375</v>
      </c>
      <c r="O131" s="87" t="s">
        <v>128</v>
      </c>
      <c r="P131" s="87" t="n">
        <v>5375</v>
      </c>
      <c r="Q131" s="87" t="n">
        <v>375</v>
      </c>
      <c r="R131" s="30" t="str">
        <f aca="false">N131&amp;" "&amp;O131</f>
        <v>5375 Nørre Alslev </v>
      </c>
    </row>
    <row r="132" customFormat="false" ht="14.25" hidden="false" customHeight="false" outlineLevel="0" collapsed="false">
      <c r="N132" s="87" t="n">
        <v>5377</v>
      </c>
      <c r="O132" s="87" t="s">
        <v>129</v>
      </c>
      <c r="P132" s="87" t="n">
        <v>5377</v>
      </c>
      <c r="Q132" s="87" t="n">
        <v>377</v>
      </c>
      <c r="R132" s="30" t="str">
        <f aca="false">N132&amp;" "&amp;O132</f>
        <v>5377 Præstø </v>
      </c>
    </row>
    <row r="133" customFormat="false" ht="14.25" hidden="false" customHeight="false" outlineLevel="0" collapsed="false">
      <c r="N133" s="87" t="n">
        <v>5385</v>
      </c>
      <c r="O133" s="87" t="s">
        <v>130</v>
      </c>
      <c r="P133" s="87" t="n">
        <v>5385</v>
      </c>
      <c r="Q133" s="87" t="n">
        <v>371</v>
      </c>
      <c r="R133" s="30" t="str">
        <f aca="false">N133&amp;" "&amp;O133</f>
        <v>5385 Nysted </v>
      </c>
    </row>
    <row r="134" customFormat="false" ht="28.5" hidden="false" customHeight="false" outlineLevel="0" collapsed="false">
      <c r="N134" s="87" t="n">
        <v>5387</v>
      </c>
      <c r="O134" s="87" t="s">
        <v>131</v>
      </c>
      <c r="P134" s="87" t="n">
        <v>5387</v>
      </c>
      <c r="Q134" s="87" t="n">
        <v>387</v>
      </c>
      <c r="R134" s="30" t="str">
        <f aca="false">N134&amp;" "&amp;O134</f>
        <v>5387 Sakskøbing </v>
      </c>
    </row>
    <row r="135" customFormat="false" ht="42.75" hidden="false" customHeight="false" outlineLevel="0" collapsed="false">
      <c r="N135" s="87" t="n">
        <v>5389</v>
      </c>
      <c r="O135" s="87" t="s">
        <v>132</v>
      </c>
      <c r="P135" s="87" t="n">
        <v>5389</v>
      </c>
      <c r="Q135" s="87" t="n">
        <v>389</v>
      </c>
      <c r="R135" s="30" t="str">
        <f aca="false">N135&amp;" "&amp;O135</f>
        <v>5389 Store Heddinge </v>
      </c>
    </row>
    <row r="136" customFormat="false" ht="28.5" hidden="false" customHeight="false" outlineLevel="0" collapsed="false">
      <c r="N136" s="87" t="n">
        <v>5391</v>
      </c>
      <c r="O136" s="87" t="s">
        <v>133</v>
      </c>
      <c r="P136" s="87" t="n">
        <v>5391</v>
      </c>
      <c r="Q136" s="87" t="n">
        <v>391</v>
      </c>
      <c r="R136" s="30" t="str">
        <f aca="false">N136&amp;" "&amp;O136</f>
        <v>5391 Stubbekøbing </v>
      </c>
    </row>
    <row r="137" customFormat="false" ht="57" hidden="false" customHeight="false" outlineLevel="0" collapsed="false">
      <c r="N137" s="88" t="n">
        <v>5397</v>
      </c>
      <c r="O137" s="87" t="s">
        <v>134</v>
      </c>
      <c r="P137" s="88" t="n">
        <v>5397</v>
      </c>
      <c r="Q137" s="88" t="n">
        <v>397</v>
      </c>
      <c r="R137" s="30" t="str">
        <f aca="false">N137&amp;" "&amp;O137</f>
        <v>5397 Vordingborg-Langebæk </v>
      </c>
    </row>
    <row r="138" customFormat="false" ht="42.75" hidden="false" customHeight="false" outlineLevel="0" collapsed="false">
      <c r="N138" s="88" t="n">
        <v>5399</v>
      </c>
      <c r="O138" s="87" t="s">
        <v>135</v>
      </c>
      <c r="P138" s="88" t="n">
        <v>5399</v>
      </c>
      <c r="Q138" s="88" t="n">
        <v>393</v>
      </c>
      <c r="R138" s="30" t="str">
        <f aca="false">N138&amp;" "&amp;O138</f>
        <v>5399 Suså-Holmegård </v>
      </c>
    </row>
    <row r="139" customFormat="false" ht="28.5" hidden="false" customHeight="false" outlineLevel="0" collapsed="false">
      <c r="N139" s="87" t="n">
        <v>5400</v>
      </c>
      <c r="O139" s="87" t="s">
        <v>136</v>
      </c>
      <c r="P139" s="87" t="n">
        <v>5400</v>
      </c>
      <c r="Q139" s="87" t="n">
        <v>400</v>
      </c>
      <c r="R139" s="30" t="str">
        <f aca="false">N139&amp;" "&amp;O139</f>
        <v>5400 Bornholm </v>
      </c>
    </row>
    <row r="140" customFormat="false" ht="14.25" hidden="false" customHeight="false" outlineLevel="0" collapsed="false">
      <c r="N140" s="87" t="n">
        <v>5421</v>
      </c>
      <c r="O140" s="87" t="s">
        <v>137</v>
      </c>
      <c r="P140" s="87" t="n">
        <v>5421</v>
      </c>
      <c r="Q140" s="88" t="n">
        <v>421</v>
      </c>
      <c r="R140" s="30" t="str">
        <f aca="false">N140&amp;" "&amp;O140</f>
        <v>5421 Vestfyn </v>
      </c>
    </row>
    <row r="141" customFormat="false" ht="28.5" hidden="false" customHeight="false" outlineLevel="0" collapsed="false">
      <c r="N141" s="87" t="n">
        <v>5423</v>
      </c>
      <c r="O141" s="87" t="s">
        <v>138</v>
      </c>
      <c r="P141" s="87" t="n">
        <v>5423</v>
      </c>
      <c r="Q141" s="88" t="n">
        <v>423</v>
      </c>
      <c r="R141" s="30" t="str">
        <f aca="false">N141&amp;" "&amp;O141</f>
        <v>5423 Nordfyn </v>
      </c>
    </row>
    <row r="142" customFormat="false" ht="28.5" hidden="false" customHeight="false" outlineLevel="0" collapsed="false">
      <c r="N142" s="87" t="n">
        <v>5427</v>
      </c>
      <c r="O142" s="87" t="s">
        <v>139</v>
      </c>
      <c r="P142" s="87" t="n">
        <v>5427</v>
      </c>
      <c r="Q142" s="87" t="n">
        <v>427</v>
      </c>
      <c r="R142" s="30" t="str">
        <f aca="false">N142&amp;" "&amp;O142</f>
        <v>5427 Egebjerg </v>
      </c>
    </row>
    <row r="143" customFormat="false" ht="14.25" hidden="false" customHeight="false" outlineLevel="0" collapsed="false">
      <c r="N143" s="87" t="n">
        <v>5431</v>
      </c>
      <c r="O143" s="87" t="s">
        <v>140</v>
      </c>
      <c r="P143" s="87" t="n">
        <v>5431</v>
      </c>
      <c r="Q143" s="87" t="n">
        <v>431</v>
      </c>
      <c r="R143" s="30" t="str">
        <f aca="false">N143&amp;" "&amp;O143</f>
        <v>5431 Faaborg </v>
      </c>
    </row>
    <row r="144" customFormat="false" ht="28.5" hidden="false" customHeight="false" outlineLevel="0" collapsed="false">
      <c r="N144" s="87" t="n">
        <v>5439</v>
      </c>
      <c r="O144" s="87" t="s">
        <v>141</v>
      </c>
      <c r="P144" s="87" t="n">
        <v>5439</v>
      </c>
      <c r="Q144" s="87" t="n">
        <v>439</v>
      </c>
      <c r="R144" s="30" t="str">
        <f aca="false">N144&amp;" "&amp;O144</f>
        <v>5439 Kerteminde </v>
      </c>
    </row>
    <row r="145" customFormat="false" ht="57" hidden="false" customHeight="false" outlineLevel="0" collapsed="false">
      <c r="N145" s="87" t="n">
        <v>5441</v>
      </c>
      <c r="O145" s="87" t="s">
        <v>142</v>
      </c>
      <c r="P145" s="87" t="n">
        <v>5441</v>
      </c>
      <c r="Q145" s="88" t="n">
        <v>441</v>
      </c>
      <c r="R145" s="30" t="str">
        <f aca="false">N145&amp;" "&amp;O145</f>
        <v>5441 Langeskov-Munkebo </v>
      </c>
    </row>
    <row r="146" customFormat="false" ht="14.25" hidden="false" customHeight="false" outlineLevel="0" collapsed="false">
      <c r="N146" s="87" t="n">
        <v>5443</v>
      </c>
      <c r="O146" s="87" t="s">
        <v>143</v>
      </c>
      <c r="P146" s="87" t="n">
        <v>5443</v>
      </c>
      <c r="Q146" s="88" t="n">
        <v>443</v>
      </c>
      <c r="R146" s="30" t="str">
        <f aca="false">N146&amp;" "&amp;O146</f>
        <v>5443 Ærø </v>
      </c>
    </row>
    <row r="147" customFormat="false" ht="28.5" hidden="false" customHeight="false" outlineLevel="0" collapsed="false">
      <c r="N147" s="87" t="n">
        <v>5445</v>
      </c>
      <c r="O147" s="87" t="s">
        <v>144</v>
      </c>
      <c r="P147" s="87" t="n">
        <v>5445</v>
      </c>
      <c r="Q147" s="88" t="n">
        <v>445</v>
      </c>
      <c r="R147" s="30" t="str">
        <f aca="false">N147&amp;" "&amp;O147</f>
        <v>5445 Middelfart </v>
      </c>
    </row>
    <row r="148" customFormat="false" ht="42.75" hidden="false" customHeight="false" outlineLevel="0" collapsed="false">
      <c r="N148" s="87" t="n">
        <v>5449</v>
      </c>
      <c r="O148" s="87" t="s">
        <v>145</v>
      </c>
      <c r="P148" s="87" t="n">
        <v>5449</v>
      </c>
      <c r="Q148" s="88" t="n">
        <v>449</v>
      </c>
      <c r="R148" s="30" t="str">
        <f aca="false">N148&amp;" "&amp;O148</f>
        <v>5449 Nyborg-Ullerslev </v>
      </c>
    </row>
    <row r="149" customFormat="false" ht="14.25" hidden="false" customHeight="false" outlineLevel="0" collapsed="false">
      <c r="N149" s="87" t="n">
        <v>5461</v>
      </c>
      <c r="O149" s="87" t="s">
        <v>146</v>
      </c>
      <c r="P149" s="87" t="n">
        <v>5461</v>
      </c>
      <c r="Q149" s="87" t="n">
        <v>461</v>
      </c>
      <c r="R149" s="30" t="str">
        <f aca="false">N149&amp;" "&amp;O149</f>
        <v>5461 Odense </v>
      </c>
    </row>
    <row r="150" customFormat="false" ht="14.25" hidden="false" customHeight="false" outlineLevel="0" collapsed="false">
      <c r="N150" s="87" t="n">
        <v>5473</v>
      </c>
      <c r="O150" s="87" t="s">
        <v>147</v>
      </c>
      <c r="P150" s="87" t="n">
        <v>5473</v>
      </c>
      <c r="Q150" s="88" t="n">
        <v>473</v>
      </c>
      <c r="R150" s="30" t="str">
        <f aca="false">N150&amp;" "&amp;O150</f>
        <v>5473 Midtfyn </v>
      </c>
    </row>
    <row r="151" customFormat="false" ht="28.5" hidden="false" customHeight="false" outlineLevel="0" collapsed="false">
      <c r="N151" s="87" t="n">
        <v>5475</v>
      </c>
      <c r="O151" s="87" t="s">
        <v>148</v>
      </c>
      <c r="P151" s="87" t="n">
        <v>5475</v>
      </c>
      <c r="Q151" s="88" t="n">
        <v>475</v>
      </c>
      <c r="R151" s="30" t="str">
        <f aca="false">N151&amp;" "&amp;O151</f>
        <v>5475 Langeland </v>
      </c>
    </row>
    <row r="152" customFormat="false" ht="42.75" hidden="false" customHeight="false" outlineLevel="0" collapsed="false">
      <c r="N152" s="87" t="n">
        <v>5479</v>
      </c>
      <c r="O152" s="87" t="s">
        <v>149</v>
      </c>
      <c r="P152" s="87" t="n">
        <v>5479</v>
      </c>
      <c r="Q152" s="88" t="n">
        <v>479</v>
      </c>
      <c r="R152" s="30" t="str">
        <f aca="false">N152&amp;" "&amp;O152</f>
        <v>5479 Svendborg-Gudme </v>
      </c>
    </row>
    <row r="153" customFormat="false" ht="14.25" hidden="false" customHeight="false" outlineLevel="0" collapsed="false">
      <c r="N153" s="87" t="n">
        <v>5485</v>
      </c>
      <c r="O153" s="87" t="s">
        <v>150</v>
      </c>
      <c r="P153" s="87" t="n">
        <v>5485</v>
      </c>
      <c r="Q153" s="88" t="n">
        <v>485</v>
      </c>
      <c r="R153" s="30" t="str">
        <f aca="false">N153&amp;" "&amp;O153</f>
        <v>5485 Højfyn </v>
      </c>
    </row>
    <row r="154" customFormat="false" ht="14.25" hidden="false" customHeight="false" outlineLevel="0" collapsed="false">
      <c r="N154" s="87" t="n">
        <v>5495</v>
      </c>
      <c r="O154" s="87" t="s">
        <v>151</v>
      </c>
      <c r="P154" s="87" t="n">
        <v>5495</v>
      </c>
      <c r="Q154" s="87" t="n">
        <v>495</v>
      </c>
      <c r="R154" s="30" t="str">
        <f aca="false">N154&amp;" "&amp;O154</f>
        <v>5495 Ørbæk </v>
      </c>
    </row>
    <row r="155" customFormat="false" ht="42.75" hidden="false" customHeight="false" outlineLevel="0" collapsed="false">
      <c r="N155" s="87" t="n">
        <v>5501</v>
      </c>
      <c r="O155" s="87" t="s">
        <v>152</v>
      </c>
      <c r="P155" s="87" t="n">
        <v>5501</v>
      </c>
      <c r="Q155" s="88" t="n">
        <v>501</v>
      </c>
      <c r="R155" s="30" t="str">
        <f aca="false">N155&amp;" "&amp;O155</f>
        <v>5501 Augustenborg-Sydals </v>
      </c>
    </row>
    <row r="156" customFormat="false" ht="14.25" hidden="false" customHeight="false" outlineLevel="0" collapsed="false">
      <c r="N156" s="87" t="n">
        <v>5503</v>
      </c>
      <c r="O156" s="87" t="s">
        <v>153</v>
      </c>
      <c r="P156" s="87" t="n">
        <v>5503</v>
      </c>
      <c r="Q156" s="87" t="n">
        <v>503</v>
      </c>
      <c r="R156" s="30" t="str">
        <f aca="false">N156&amp;" "&amp;O156</f>
        <v>5503 Bov </v>
      </c>
    </row>
    <row r="157" customFormat="false" ht="14.25" hidden="false" customHeight="false" outlineLevel="0" collapsed="false">
      <c r="N157" s="87" t="n">
        <v>5507</v>
      </c>
      <c r="O157" s="87" t="s">
        <v>154</v>
      </c>
      <c r="P157" s="87" t="n">
        <v>5507</v>
      </c>
      <c r="Q157" s="87" t="n">
        <v>507</v>
      </c>
      <c r="R157" s="30" t="str">
        <f aca="false">N157&amp;" "&amp;O157</f>
        <v>5507 Broager </v>
      </c>
    </row>
    <row r="158" customFormat="false" ht="28.5" hidden="false" customHeight="false" outlineLevel="0" collapsed="false">
      <c r="N158" s="87" t="n">
        <v>5511</v>
      </c>
      <c r="O158" s="87" t="s">
        <v>155</v>
      </c>
      <c r="P158" s="87" t="n">
        <v>5511</v>
      </c>
      <c r="Q158" s="87" t="n">
        <v>527</v>
      </c>
      <c r="R158" s="30" t="str">
        <f aca="false">N158&amp;" "&amp;O158</f>
        <v>5511 Rødding </v>
      </c>
    </row>
    <row r="159" customFormat="false" ht="14.25" hidden="false" customHeight="false" outlineLevel="0" collapsed="false">
      <c r="N159" s="87" t="n">
        <v>5513</v>
      </c>
      <c r="O159" s="87" t="s">
        <v>156</v>
      </c>
      <c r="P159" s="87" t="n">
        <v>5513</v>
      </c>
      <c r="Q159" s="87" t="n">
        <v>513</v>
      </c>
      <c r="R159" s="30" t="str">
        <f aca="false">N159&amp;" "&amp;O159</f>
        <v>5513 Gråsten </v>
      </c>
    </row>
    <row r="160" customFormat="false" ht="28.5" hidden="false" customHeight="false" outlineLevel="0" collapsed="false">
      <c r="N160" s="87" t="n">
        <v>5515</v>
      </c>
      <c r="O160" s="87" t="s">
        <v>157</v>
      </c>
      <c r="P160" s="87" t="n">
        <v>5515</v>
      </c>
      <c r="Q160" s="87" t="n">
        <v>515</v>
      </c>
      <c r="R160" s="30" t="str">
        <f aca="false">N160&amp;" "&amp;O160</f>
        <v>5515 Haderslev </v>
      </c>
    </row>
    <row r="161" customFormat="false" ht="28.5" hidden="false" customHeight="false" outlineLevel="0" collapsed="false">
      <c r="N161" s="87" t="n">
        <v>5519</v>
      </c>
      <c r="O161" s="87" t="s">
        <v>158</v>
      </c>
      <c r="P161" s="87" t="n">
        <v>5519</v>
      </c>
      <c r="Q161" s="87" t="n">
        <v>519</v>
      </c>
      <c r="R161" s="30" t="str">
        <f aca="false">N161&amp;" "&amp;O161</f>
        <v>5519 Lundtoft </v>
      </c>
    </row>
    <row r="162" customFormat="false" ht="85.5" hidden="false" customHeight="false" outlineLevel="0" collapsed="false">
      <c r="N162" s="87" t="n">
        <v>5521</v>
      </c>
      <c r="O162" s="87" t="s">
        <v>159</v>
      </c>
      <c r="P162" s="87" t="n">
        <v>5521</v>
      </c>
      <c r="Q162" s="88" t="n">
        <v>521</v>
      </c>
      <c r="R162" s="30" t="str">
        <f aca="false">N162&amp;" "&amp;O162</f>
        <v>5521 Løgumkloster-Bredebro-Skærbæk </v>
      </c>
    </row>
    <row r="163" customFormat="false" ht="14.25" hidden="false" customHeight="false" outlineLevel="0" collapsed="false">
      <c r="N163" s="87" t="n">
        <v>5523</v>
      </c>
      <c r="O163" s="87" t="s">
        <v>160</v>
      </c>
      <c r="P163" s="87" t="n">
        <v>5523</v>
      </c>
      <c r="Q163" s="87" t="n">
        <v>523</v>
      </c>
      <c r="R163" s="30" t="str">
        <f aca="false">N163&amp;" "&amp;O163</f>
        <v>5523 Nordals </v>
      </c>
    </row>
    <row r="164" customFormat="false" ht="42.75" hidden="false" customHeight="false" outlineLevel="0" collapsed="false">
      <c r="N164" s="87" t="n">
        <v>5525</v>
      </c>
      <c r="O164" s="87" t="s">
        <v>161</v>
      </c>
      <c r="P164" s="87" t="n">
        <v>5525</v>
      </c>
      <c r="Q164" s="87" t="n">
        <v>525</v>
      </c>
      <c r="R164" s="30" t="str">
        <f aca="false">N164&amp;" "&amp;O164</f>
        <v>5525 Nr. Rangstrup </v>
      </c>
    </row>
    <row r="165" customFormat="false" ht="28.5" hidden="false" customHeight="false" outlineLevel="0" collapsed="false">
      <c r="N165" s="87" t="n">
        <v>5529</v>
      </c>
      <c r="O165" s="87" t="s">
        <v>162</v>
      </c>
      <c r="P165" s="87" t="n">
        <v>5529</v>
      </c>
      <c r="Q165" s="87" t="n">
        <v>529</v>
      </c>
      <c r="R165" s="30" t="str">
        <f aca="false">N165&amp;" "&amp;O165</f>
        <v>5529 Rødekro </v>
      </c>
    </row>
    <row r="166" customFormat="false" ht="57" hidden="false" customHeight="false" outlineLevel="0" collapsed="false">
      <c r="N166" s="87" t="n">
        <v>5537</v>
      </c>
      <c r="O166" s="87" t="s">
        <v>163</v>
      </c>
      <c r="P166" s="87" t="n">
        <v>5537</v>
      </c>
      <c r="Q166" s="88" t="n">
        <v>537</v>
      </c>
      <c r="R166" s="30" t="str">
        <f aca="false">N166&amp;" "&amp;O166</f>
        <v>5537 Sønderborg-Sundeved </v>
      </c>
    </row>
    <row r="167" customFormat="false" ht="28.5" hidden="false" customHeight="false" outlineLevel="0" collapsed="false">
      <c r="N167" s="87" t="n">
        <v>5541</v>
      </c>
      <c r="O167" s="87" t="s">
        <v>164</v>
      </c>
      <c r="P167" s="87" t="n">
        <v>5541</v>
      </c>
      <c r="Q167" s="88" t="n">
        <v>541</v>
      </c>
      <c r="R167" s="30" t="str">
        <f aca="false">N167&amp;" "&amp;O167</f>
        <v>5541 Tønder-Højer </v>
      </c>
    </row>
    <row r="168" customFormat="false" ht="14.25" hidden="false" customHeight="false" outlineLevel="0" collapsed="false">
      <c r="N168" s="87" t="n">
        <v>5543</v>
      </c>
      <c r="O168" s="87" t="s">
        <v>165</v>
      </c>
      <c r="P168" s="87" t="n">
        <v>5543</v>
      </c>
      <c r="Q168" s="87" t="n">
        <v>543</v>
      </c>
      <c r="R168" s="30" t="str">
        <f aca="false">N168&amp;" "&amp;O168</f>
        <v>5543 Vojens </v>
      </c>
    </row>
    <row r="169" customFormat="false" ht="28.5" hidden="false" customHeight="false" outlineLevel="0" collapsed="false">
      <c r="N169" s="87" t="n">
        <v>5545</v>
      </c>
      <c r="O169" s="87" t="s">
        <v>166</v>
      </c>
      <c r="P169" s="87" t="n">
        <v>5545</v>
      </c>
      <c r="Q169" s="87" t="n">
        <v>545</v>
      </c>
      <c r="R169" s="30" t="str">
        <f aca="false">N169&amp;" "&amp;O169</f>
        <v>5545 Aabenraa </v>
      </c>
    </row>
    <row r="170" customFormat="false" ht="14.25" hidden="false" customHeight="false" outlineLevel="0" collapsed="false">
      <c r="N170" s="87" t="n">
        <v>5547</v>
      </c>
      <c r="O170" s="87" t="s">
        <v>167</v>
      </c>
      <c r="P170" s="87" t="n">
        <v>5547</v>
      </c>
      <c r="Q170" s="87" t="n">
        <v>511</v>
      </c>
      <c r="R170" s="30" t="str">
        <f aca="false">N170&amp;" "&amp;O170</f>
        <v>5547 Gram </v>
      </c>
    </row>
    <row r="171" customFormat="false" ht="14.25" hidden="false" customHeight="false" outlineLevel="0" collapsed="false">
      <c r="N171" s="87" t="n">
        <v>5549</v>
      </c>
      <c r="O171" s="87" t="s">
        <v>168</v>
      </c>
      <c r="P171" s="87" t="n">
        <v>5549</v>
      </c>
      <c r="Q171" s="87" t="n">
        <v>539</v>
      </c>
      <c r="R171" s="30" t="str">
        <f aca="false">N171&amp;" "&amp;O171</f>
        <v>5549 Tinglev </v>
      </c>
    </row>
    <row r="172" customFormat="false" ht="28.5" hidden="false" customHeight="false" outlineLevel="0" collapsed="false">
      <c r="N172" s="87" t="n">
        <v>5551</v>
      </c>
      <c r="O172" s="87" t="s">
        <v>169</v>
      </c>
      <c r="P172" s="87" t="n">
        <v>5551</v>
      </c>
      <c r="Q172" s="87" t="n">
        <v>565</v>
      </c>
      <c r="R172" s="30" t="str">
        <f aca="false">N172&amp;" "&amp;O172</f>
        <v>5551 Grindsted </v>
      </c>
    </row>
    <row r="173" customFormat="false" ht="28.5" hidden="false" customHeight="false" outlineLevel="0" collapsed="false">
      <c r="N173" s="87" t="n">
        <v>5557</v>
      </c>
      <c r="O173" s="87" t="s">
        <v>170</v>
      </c>
      <c r="P173" s="87" t="n">
        <v>5557</v>
      </c>
      <c r="Q173" s="87" t="n">
        <v>557</v>
      </c>
      <c r="R173" s="30" t="str">
        <f aca="false">N173&amp;" "&amp;O173</f>
        <v>5557 Bramming </v>
      </c>
    </row>
    <row r="174" customFormat="false" ht="14.25" hidden="false" customHeight="false" outlineLevel="0" collapsed="false">
      <c r="N174" s="87" t="n">
        <v>5559</v>
      </c>
      <c r="O174" s="87" t="s">
        <v>171</v>
      </c>
      <c r="P174" s="87" t="n">
        <v>5559</v>
      </c>
      <c r="Q174" s="87" t="n">
        <v>559</v>
      </c>
      <c r="R174" s="30" t="str">
        <f aca="false">N174&amp;" "&amp;O174</f>
        <v>5559 Brørup </v>
      </c>
    </row>
    <row r="175" customFormat="false" ht="14.25" hidden="false" customHeight="false" outlineLevel="0" collapsed="false">
      <c r="N175" s="87" t="n">
        <v>5561</v>
      </c>
      <c r="O175" s="87" t="s">
        <v>172</v>
      </c>
      <c r="P175" s="87" t="n">
        <v>5561</v>
      </c>
      <c r="Q175" s="87" t="n">
        <v>561</v>
      </c>
      <c r="R175" s="30" t="str">
        <f aca="false">N175&amp;" "&amp;O175</f>
        <v>5561 Esbjerg </v>
      </c>
    </row>
    <row r="176" customFormat="false" ht="14.25" hidden="false" customHeight="false" outlineLevel="0" collapsed="false">
      <c r="N176" s="87" t="n">
        <v>5563</v>
      </c>
      <c r="O176" s="87" t="s">
        <v>173</v>
      </c>
      <c r="P176" s="87" t="n">
        <v>5563</v>
      </c>
      <c r="Q176" s="87" t="n">
        <v>563</v>
      </c>
      <c r="R176" s="30" t="str">
        <f aca="false">N176&amp;" "&amp;O176</f>
        <v>5563 Fanø </v>
      </c>
    </row>
    <row r="177" customFormat="false" ht="14.25" hidden="false" customHeight="false" outlineLevel="0" collapsed="false">
      <c r="N177" s="87" t="n">
        <v>5565</v>
      </c>
      <c r="O177" s="87" t="s">
        <v>174</v>
      </c>
      <c r="P177" s="87" t="n">
        <v>5565</v>
      </c>
      <c r="Q177" s="87" t="n">
        <v>551</v>
      </c>
      <c r="R177" s="30" t="str">
        <f aca="false">N177&amp;" "&amp;O177</f>
        <v>5565 Billund </v>
      </c>
    </row>
    <row r="178" customFormat="false" ht="14.25" hidden="false" customHeight="false" outlineLevel="0" collapsed="false">
      <c r="N178" s="87" t="n">
        <v>5569</v>
      </c>
      <c r="O178" s="87" t="s">
        <v>175</v>
      </c>
      <c r="P178" s="87" t="n">
        <v>5569</v>
      </c>
      <c r="Q178" s="87" t="n">
        <v>569</v>
      </c>
      <c r="R178" s="30" t="str">
        <f aca="false">N178&amp;" "&amp;O178</f>
        <v>5569 Holsted </v>
      </c>
    </row>
    <row r="179" customFormat="false" ht="14.25" hidden="false" customHeight="false" outlineLevel="0" collapsed="false">
      <c r="N179" s="87" t="n">
        <v>5571</v>
      </c>
      <c r="O179" s="87" t="s">
        <v>176</v>
      </c>
      <c r="P179" s="87" t="n">
        <v>5571</v>
      </c>
      <c r="Q179" s="87" t="n">
        <v>571</v>
      </c>
      <c r="R179" s="30" t="str">
        <f aca="false">N179&amp;" "&amp;O179</f>
        <v>5571 Ribe </v>
      </c>
    </row>
    <row r="180" customFormat="false" ht="57" hidden="false" customHeight="false" outlineLevel="0" collapsed="false">
      <c r="N180" s="87" t="n">
        <v>5573</v>
      </c>
      <c r="O180" s="87" t="s">
        <v>177</v>
      </c>
      <c r="P180" s="87" t="n">
        <v>5573</v>
      </c>
      <c r="Q180" s="88" t="n">
        <v>573</v>
      </c>
      <c r="R180" s="30" t="str">
        <f aca="false">N180&amp;" "&amp;O180</f>
        <v>5573 Varde-Blåbjerg-Blåvandshuk </v>
      </c>
    </row>
    <row r="181" customFormat="false" ht="14.25" hidden="false" customHeight="false" outlineLevel="0" collapsed="false">
      <c r="N181" s="87" t="n">
        <v>5575</v>
      </c>
      <c r="O181" s="87" t="s">
        <v>178</v>
      </c>
      <c r="P181" s="87" t="n">
        <v>5575</v>
      </c>
      <c r="Q181" s="87" t="n">
        <v>575</v>
      </c>
      <c r="R181" s="30" t="str">
        <f aca="false">N181&amp;" "&amp;O181</f>
        <v>5575 Vejen </v>
      </c>
    </row>
    <row r="182" customFormat="false" ht="14.25" hidden="false" customHeight="false" outlineLevel="0" collapsed="false">
      <c r="N182" s="87" t="n">
        <v>5577</v>
      </c>
      <c r="O182" s="87" t="s">
        <v>179</v>
      </c>
      <c r="P182" s="87" t="n">
        <v>5577</v>
      </c>
      <c r="Q182" s="87" t="n">
        <v>577</v>
      </c>
      <c r="R182" s="30" t="str">
        <f aca="false">N182&amp;" "&amp;O182</f>
        <v>5577 Ølgod </v>
      </c>
    </row>
    <row r="183" customFormat="false" ht="14.25" hidden="false" customHeight="false" outlineLevel="0" collapsed="false">
      <c r="N183" s="87" t="n">
        <v>5579</v>
      </c>
      <c r="O183" s="87" t="s">
        <v>180</v>
      </c>
      <c r="P183" s="87" t="n">
        <v>5579</v>
      </c>
      <c r="Q183" s="87" t="n">
        <v>567</v>
      </c>
      <c r="R183" s="30" t="str">
        <f aca="false">N183&amp;" "&amp;O183</f>
        <v>5579 Helle </v>
      </c>
    </row>
    <row r="184" customFormat="false" ht="28.5" hidden="false" customHeight="false" outlineLevel="0" collapsed="false">
      <c r="N184" s="87" t="n">
        <v>5601</v>
      </c>
      <c r="O184" s="87" t="s">
        <v>181</v>
      </c>
      <c r="P184" s="87" t="n">
        <v>5601</v>
      </c>
      <c r="Q184" s="87" t="n">
        <v>601</v>
      </c>
      <c r="R184" s="30" t="str">
        <f aca="false">N184&amp;" "&amp;O184</f>
        <v>5601 Brædstrup </v>
      </c>
    </row>
    <row r="185" customFormat="false" ht="14.25" hidden="false" customHeight="false" outlineLevel="0" collapsed="false">
      <c r="N185" s="87" t="n">
        <v>5603</v>
      </c>
      <c r="O185" s="87" t="s">
        <v>182</v>
      </c>
      <c r="P185" s="87" t="n">
        <v>5603</v>
      </c>
      <c r="Q185" s="87" t="n">
        <v>603</v>
      </c>
      <c r="R185" s="30" t="str">
        <f aca="false">N185&amp;" "&amp;O185</f>
        <v>5603 Børkop </v>
      </c>
    </row>
    <row r="186" customFormat="false" ht="14.25" hidden="false" customHeight="false" outlineLevel="0" collapsed="false">
      <c r="N186" s="87" t="n">
        <v>5605</v>
      </c>
      <c r="O186" s="87" t="s">
        <v>183</v>
      </c>
      <c r="P186" s="87" t="n">
        <v>5605</v>
      </c>
      <c r="Q186" s="87" t="n">
        <v>605</v>
      </c>
      <c r="R186" s="30" t="str">
        <f aca="false">N186&amp;" "&amp;O186</f>
        <v>5605 Egtved </v>
      </c>
    </row>
    <row r="187" customFormat="false" ht="28.5" hidden="false" customHeight="false" outlineLevel="0" collapsed="false">
      <c r="N187" s="87" t="n">
        <v>5607</v>
      </c>
      <c r="O187" s="87" t="s">
        <v>184</v>
      </c>
      <c r="P187" s="87" t="n">
        <v>5607</v>
      </c>
      <c r="Q187" s="87" t="n">
        <v>607</v>
      </c>
      <c r="R187" s="30" t="str">
        <f aca="false">N187&amp;" "&amp;O187</f>
        <v>5607 Fredericia </v>
      </c>
    </row>
    <row r="188" customFormat="false" ht="14.25" hidden="false" customHeight="false" outlineLevel="0" collapsed="false">
      <c r="N188" s="87" t="n">
        <v>5611</v>
      </c>
      <c r="O188" s="87" t="s">
        <v>185</v>
      </c>
      <c r="P188" s="87" t="n">
        <v>5611</v>
      </c>
      <c r="Q188" s="87" t="n">
        <v>611</v>
      </c>
      <c r="R188" s="30" t="str">
        <f aca="false">N188&amp;" "&amp;O188</f>
        <v>5611 Give </v>
      </c>
    </row>
    <row r="189" customFormat="false" ht="28.5" hidden="false" customHeight="false" outlineLevel="0" collapsed="false">
      <c r="N189" s="87" t="n">
        <v>5613</v>
      </c>
      <c r="O189" s="87" t="s">
        <v>186</v>
      </c>
      <c r="P189" s="87" t="n">
        <v>5613</v>
      </c>
      <c r="Q189" s="87" t="n">
        <v>613</v>
      </c>
      <c r="R189" s="30" t="str">
        <f aca="false">N189&amp;" "&amp;O189</f>
        <v>5613 Hedensted </v>
      </c>
    </row>
    <row r="190" customFormat="false" ht="14.25" hidden="false" customHeight="false" outlineLevel="0" collapsed="false">
      <c r="N190" s="87" t="n">
        <v>5615</v>
      </c>
      <c r="O190" s="87" t="s">
        <v>187</v>
      </c>
      <c r="P190" s="87" t="n">
        <v>5615</v>
      </c>
      <c r="Q190" s="87" t="n">
        <v>615</v>
      </c>
      <c r="R190" s="30" t="str">
        <f aca="false">N190&amp;" "&amp;O190</f>
        <v>5615 Horsens</v>
      </c>
    </row>
    <row r="191" customFormat="false" ht="28.5" hidden="false" customHeight="false" outlineLevel="0" collapsed="false">
      <c r="N191" s="87" t="n">
        <v>5619</v>
      </c>
      <c r="O191" s="87" t="s">
        <v>188</v>
      </c>
      <c r="P191" s="87" t="n">
        <v>5619</v>
      </c>
      <c r="Q191" s="87" t="n">
        <v>619</v>
      </c>
      <c r="R191" s="30" t="str">
        <f aca="false">N191&amp;" "&amp;O191</f>
        <v>5619 Juelsminde </v>
      </c>
    </row>
    <row r="192" customFormat="false" ht="14.25" hidden="false" customHeight="false" outlineLevel="0" collapsed="false">
      <c r="N192" s="87" t="n">
        <v>5621</v>
      </c>
      <c r="O192" s="87" t="s">
        <v>189</v>
      </c>
      <c r="P192" s="87" t="n">
        <v>5621</v>
      </c>
      <c r="Q192" s="88" t="n">
        <v>621</v>
      </c>
      <c r="R192" s="30" t="str">
        <f aca="false">N192&amp;" "&amp;O192</f>
        <v>5621 Kolding </v>
      </c>
    </row>
    <row r="193" customFormat="false" ht="28.5" hidden="false" customHeight="false" outlineLevel="0" collapsed="false">
      <c r="N193" s="87" t="n">
        <v>5625</v>
      </c>
      <c r="O193" s="87" t="s">
        <v>190</v>
      </c>
      <c r="P193" s="87" t="n">
        <v>5625</v>
      </c>
      <c r="Q193" s="87" t="n">
        <v>625</v>
      </c>
      <c r="R193" s="30" t="str">
        <f aca="false">N193&amp;" "&amp;O193</f>
        <v>5625 Nørre Snede </v>
      </c>
    </row>
    <row r="194" customFormat="false" ht="28.5" hidden="false" customHeight="false" outlineLevel="0" collapsed="false">
      <c r="N194" s="87" t="n">
        <v>5627</v>
      </c>
      <c r="O194" s="87" t="s">
        <v>191</v>
      </c>
      <c r="P194" s="87" t="n">
        <v>5627</v>
      </c>
      <c r="Q194" s="87" t="n">
        <v>627</v>
      </c>
      <c r="R194" s="30" t="str">
        <f aca="false">N194&amp;" "&amp;O194</f>
        <v>5627 Tørring-Uldum </v>
      </c>
    </row>
    <row r="195" customFormat="false" ht="28.5" hidden="false" customHeight="false" outlineLevel="0" collapsed="false">
      <c r="N195" s="87" t="n">
        <v>5631</v>
      </c>
      <c r="O195" s="87" t="s">
        <v>192</v>
      </c>
      <c r="P195" s="87" t="n">
        <v>5631</v>
      </c>
      <c r="Q195" s="88" t="n">
        <v>631</v>
      </c>
      <c r="R195" s="30" t="str">
        <f aca="false">N195&amp;" "&amp;O195</f>
        <v>5631 Vejle-Jelling </v>
      </c>
    </row>
    <row r="196" customFormat="false" ht="28.5" hidden="false" customHeight="false" outlineLevel="0" collapsed="false">
      <c r="N196" s="87" t="n">
        <v>5633</v>
      </c>
      <c r="O196" s="87" t="s">
        <v>193</v>
      </c>
      <c r="P196" s="87" t="n">
        <v>5633</v>
      </c>
      <c r="Q196" s="87" t="n">
        <v>609</v>
      </c>
      <c r="R196" s="30" t="str">
        <f aca="false">N196&amp;" "&amp;O196</f>
        <v>5633 Horsens nord </v>
      </c>
    </row>
    <row r="197" customFormat="false" ht="57" hidden="false" customHeight="false" outlineLevel="0" collapsed="false">
      <c r="N197" s="88" t="n">
        <v>5651</v>
      </c>
      <c r="O197" s="87" t="s">
        <v>194</v>
      </c>
      <c r="P197" s="88" t="n">
        <v>5651</v>
      </c>
      <c r="Q197" s="88" t="n">
        <v>651</v>
      </c>
      <c r="R197" s="30" t="str">
        <f aca="false">N197&amp;" "&amp;O197</f>
        <v>5651 Aulum-Haderup-Trehøje </v>
      </c>
    </row>
    <row r="198" customFormat="false" ht="14.25" hidden="false" customHeight="false" outlineLevel="0" collapsed="false">
      <c r="N198" s="87" t="n">
        <v>5653</v>
      </c>
      <c r="O198" s="87" t="s">
        <v>195</v>
      </c>
      <c r="P198" s="87" t="n">
        <v>5653</v>
      </c>
      <c r="Q198" s="87" t="n">
        <v>653</v>
      </c>
      <c r="R198" s="30" t="str">
        <f aca="false">N198&amp;" "&amp;O198</f>
        <v>5653 Brande </v>
      </c>
    </row>
    <row r="199" customFormat="false" ht="14.25" hidden="false" customHeight="false" outlineLevel="0" collapsed="false">
      <c r="N199" s="87" t="n">
        <v>5657</v>
      </c>
      <c r="O199" s="87" t="s">
        <v>196</v>
      </c>
      <c r="P199" s="87" t="n">
        <v>5657</v>
      </c>
      <c r="Q199" s="87" t="n">
        <v>657</v>
      </c>
      <c r="R199" s="30" t="str">
        <f aca="false">N199&amp;" "&amp;O199</f>
        <v>5657 Herning </v>
      </c>
    </row>
    <row r="200" customFormat="false" ht="28.5" hidden="false" customHeight="false" outlineLevel="0" collapsed="false">
      <c r="N200" s="87" t="n">
        <v>5661</v>
      </c>
      <c r="O200" s="87" t="s">
        <v>197</v>
      </c>
      <c r="P200" s="87" t="n">
        <v>5661</v>
      </c>
      <c r="Q200" s="87" t="n">
        <v>661</v>
      </c>
      <c r="R200" s="30" t="str">
        <f aca="false">N200&amp;" "&amp;O200</f>
        <v>5661 Holstebro </v>
      </c>
    </row>
    <row r="201" customFormat="false" ht="14.25" hidden="false" customHeight="false" outlineLevel="0" collapsed="false">
      <c r="N201" s="87" t="n">
        <v>5663</v>
      </c>
      <c r="O201" s="87" t="s">
        <v>198</v>
      </c>
      <c r="P201" s="87" t="n">
        <v>5663</v>
      </c>
      <c r="Q201" s="87" t="n">
        <v>663</v>
      </c>
      <c r="R201" s="30" t="str">
        <f aca="false">N201&amp;" "&amp;O201</f>
        <v>5663 Ikast </v>
      </c>
    </row>
    <row r="202" customFormat="false" ht="71.25" hidden="false" customHeight="false" outlineLevel="0" collapsed="false">
      <c r="N202" s="88" t="n">
        <v>5665</v>
      </c>
      <c r="O202" s="87" t="s">
        <v>199</v>
      </c>
      <c r="P202" s="88" t="n">
        <v>5665</v>
      </c>
      <c r="Q202" s="88" t="n">
        <v>665</v>
      </c>
      <c r="R202" s="30" t="str">
        <f aca="false">N202&amp;" "&amp;O202</f>
        <v>5665 Lemvig-Thyborøn-Harboøre </v>
      </c>
    </row>
    <row r="203" customFormat="false" ht="57" hidden="false" customHeight="false" outlineLevel="0" collapsed="false">
      <c r="N203" s="88" t="n">
        <v>5667</v>
      </c>
      <c r="O203" s="87" t="s">
        <v>200</v>
      </c>
      <c r="P203" s="88" t="n">
        <v>5667</v>
      </c>
      <c r="Q203" s="88" t="n">
        <v>667</v>
      </c>
      <c r="R203" s="30" t="str">
        <f aca="false">N203&amp;" "&amp;O203</f>
        <v>5667 Ringkøbing-Holmsland </v>
      </c>
    </row>
    <row r="204" customFormat="false" ht="28.5" hidden="false" customHeight="false" outlineLevel="0" collapsed="false">
      <c r="N204" s="88" t="n">
        <v>5669</v>
      </c>
      <c r="O204" s="87" t="s">
        <v>201</v>
      </c>
      <c r="P204" s="88" t="n">
        <v>5669</v>
      </c>
      <c r="Q204" s="88" t="n">
        <v>669</v>
      </c>
      <c r="R204" s="30" t="str">
        <f aca="false">N204&amp;" "&amp;O204</f>
        <v>5669 Skjern-Tarm </v>
      </c>
    </row>
    <row r="205" customFormat="false" ht="42.75" hidden="false" customHeight="false" outlineLevel="0" collapsed="false">
      <c r="N205" s="88" t="n">
        <v>5671</v>
      </c>
      <c r="O205" s="87" t="s">
        <v>202</v>
      </c>
      <c r="P205" s="88" t="n">
        <v>5671</v>
      </c>
      <c r="Q205" s="88" t="n">
        <v>671</v>
      </c>
      <c r="R205" s="30" t="str">
        <f aca="false">N205&amp;" "&amp;O205</f>
        <v>5671 Struer-Thyholm </v>
      </c>
    </row>
    <row r="206" customFormat="false" ht="28.5" hidden="false" customHeight="false" outlineLevel="0" collapsed="false">
      <c r="N206" s="87" t="n">
        <v>5679</v>
      </c>
      <c r="O206" s="87" t="s">
        <v>203</v>
      </c>
      <c r="P206" s="87" t="n">
        <v>5679</v>
      </c>
      <c r="Q206" s="87" t="n">
        <v>679</v>
      </c>
      <c r="R206" s="30" t="str">
        <f aca="false">N206&amp;" "&amp;O206</f>
        <v>5679 Ulfborg-Vemb </v>
      </c>
    </row>
    <row r="207" customFormat="false" ht="28.5" hidden="false" customHeight="false" outlineLevel="0" collapsed="false">
      <c r="N207" s="87" t="n">
        <v>5681</v>
      </c>
      <c r="O207" s="87" t="s">
        <v>204</v>
      </c>
      <c r="P207" s="87" t="n">
        <v>5681</v>
      </c>
      <c r="Q207" s="87" t="n">
        <v>681</v>
      </c>
      <c r="R207" s="30" t="str">
        <f aca="false">N207&amp;" "&amp;O207</f>
        <v>5681 Videbæk </v>
      </c>
    </row>
    <row r="208" customFormat="false" ht="28.5" hidden="false" customHeight="false" outlineLevel="0" collapsed="false">
      <c r="N208" s="87" t="n">
        <v>5683</v>
      </c>
      <c r="O208" s="87" t="s">
        <v>205</v>
      </c>
      <c r="P208" s="87" t="n">
        <v>5683</v>
      </c>
      <c r="Q208" s="87" t="n">
        <v>683</v>
      </c>
      <c r="R208" s="30" t="str">
        <f aca="false">N208&amp;" "&amp;O208</f>
        <v>5683 Vinderup </v>
      </c>
    </row>
    <row r="209" customFormat="false" ht="14.25" hidden="false" customHeight="false" outlineLevel="0" collapsed="false">
      <c r="N209" s="87" t="n">
        <v>5685</v>
      </c>
      <c r="O209" s="87" t="s">
        <v>206</v>
      </c>
      <c r="P209" s="87" t="n">
        <v>5685</v>
      </c>
      <c r="Q209" s="87" t="n">
        <v>685</v>
      </c>
      <c r="R209" s="30" t="str">
        <f aca="false">N209&amp;" "&amp;O209</f>
        <v>5685 Åskov </v>
      </c>
    </row>
    <row r="210" customFormat="false" ht="14.25" hidden="false" customHeight="false" outlineLevel="0" collapsed="false">
      <c r="N210" s="87" t="n">
        <v>5701</v>
      </c>
      <c r="O210" s="87" t="s">
        <v>207</v>
      </c>
      <c r="P210" s="87" t="n">
        <v>5701</v>
      </c>
      <c r="Q210" s="87" t="n">
        <v>701</v>
      </c>
      <c r="R210" s="30" t="str">
        <f aca="false">N210&amp;" "&amp;O210</f>
        <v>5701 Ebeltoft </v>
      </c>
    </row>
    <row r="211" customFormat="false" ht="14.25" hidden="false" customHeight="false" outlineLevel="0" collapsed="false">
      <c r="N211" s="87" t="n">
        <v>5703</v>
      </c>
      <c r="O211" s="87" t="s">
        <v>208</v>
      </c>
      <c r="P211" s="87" t="n">
        <v>5703</v>
      </c>
      <c r="Q211" s="89" t="n">
        <v>739</v>
      </c>
      <c r="R211" s="30" t="str">
        <f aca="false">N211&amp;" "&amp;O211</f>
        <v>5703 Rønde </v>
      </c>
    </row>
    <row r="212" customFormat="false" ht="14.25" hidden="false" customHeight="false" outlineLevel="0" collapsed="false">
      <c r="N212" s="87" t="n">
        <v>5705</v>
      </c>
      <c r="O212" s="87" t="s">
        <v>209</v>
      </c>
      <c r="P212" s="87" t="n">
        <v>5705</v>
      </c>
      <c r="Q212" s="87" t="n">
        <v>705</v>
      </c>
      <c r="R212" s="30" t="str">
        <f aca="false">N212&amp;" "&amp;O212</f>
        <v>5705 Gjern </v>
      </c>
    </row>
    <row r="213" customFormat="false" ht="14.25" hidden="false" customHeight="false" outlineLevel="0" collapsed="false">
      <c r="N213" s="87" t="n">
        <v>5707</v>
      </c>
      <c r="O213" s="87" t="s">
        <v>210</v>
      </c>
      <c r="P213" s="87" t="n">
        <v>5707</v>
      </c>
      <c r="Q213" s="87" t="n">
        <v>707</v>
      </c>
      <c r="R213" s="30" t="str">
        <f aca="false">N213&amp;" "&amp;O213</f>
        <v>5707 Grenaa </v>
      </c>
    </row>
    <row r="214" customFormat="false" ht="28.5" hidden="false" customHeight="false" outlineLevel="0" collapsed="false">
      <c r="N214" s="87" t="n">
        <v>5709</v>
      </c>
      <c r="O214" s="87" t="s">
        <v>211</v>
      </c>
      <c r="P214" s="87" t="n">
        <v>5709</v>
      </c>
      <c r="Q214" s="87" t="n">
        <v>711</v>
      </c>
      <c r="R214" s="30" t="str">
        <f aca="false">N214&amp;" "&amp;O214</f>
        <v>5709 Hammel </v>
      </c>
    </row>
    <row r="215" customFormat="false" ht="14.25" hidden="false" customHeight="false" outlineLevel="0" collapsed="false">
      <c r="N215" s="87" t="n">
        <v>5711</v>
      </c>
      <c r="O215" s="87" t="s">
        <v>212</v>
      </c>
      <c r="P215" s="87" t="n">
        <v>5711</v>
      </c>
      <c r="Q215" s="87" t="n">
        <v>703</v>
      </c>
      <c r="R215" s="30" t="str">
        <f aca="false">N215&amp;" "&amp;O215</f>
        <v>5711 Galten </v>
      </c>
    </row>
    <row r="216" customFormat="false" ht="14.25" hidden="false" customHeight="false" outlineLevel="0" collapsed="false">
      <c r="N216" s="87" t="n">
        <v>5713</v>
      </c>
      <c r="O216" s="87" t="s">
        <v>213</v>
      </c>
      <c r="P216" s="87" t="n">
        <v>5713</v>
      </c>
      <c r="Q216" s="87" t="n">
        <v>709</v>
      </c>
      <c r="R216" s="30" t="str">
        <f aca="false">N216&amp;" "&amp;O216</f>
        <v>5713 Hadsten </v>
      </c>
    </row>
    <row r="217" customFormat="false" ht="28.5" hidden="false" customHeight="false" outlineLevel="0" collapsed="false">
      <c r="N217" s="87" t="n">
        <v>5715</v>
      </c>
      <c r="O217" s="87" t="s">
        <v>214</v>
      </c>
      <c r="P217" s="87" t="n">
        <v>5715</v>
      </c>
      <c r="Q217" s="87" t="n">
        <v>713</v>
      </c>
      <c r="R217" s="30" t="str">
        <f aca="false">N217&amp;" "&amp;O217</f>
        <v>5715 Hinnerup </v>
      </c>
    </row>
    <row r="218" customFormat="false" ht="28.5" hidden="false" customHeight="false" outlineLevel="0" collapsed="false">
      <c r="N218" s="87" t="n">
        <v>5725</v>
      </c>
      <c r="O218" s="87" t="s">
        <v>215</v>
      </c>
      <c r="P218" s="87" t="n">
        <v>5725</v>
      </c>
      <c r="Q218" s="87" t="n">
        <v>725</v>
      </c>
      <c r="R218" s="30" t="str">
        <f aca="false">N218&amp;" "&amp;O218</f>
        <v>5725 Nørre Djurs </v>
      </c>
    </row>
    <row r="219" customFormat="false" ht="14.25" hidden="false" customHeight="false" outlineLevel="0" collapsed="false">
      <c r="N219" s="87" t="n">
        <v>5727</v>
      </c>
      <c r="O219" s="87" t="s">
        <v>216</v>
      </c>
      <c r="P219" s="87" t="n">
        <v>5727</v>
      </c>
      <c r="Q219" s="87" t="n">
        <v>727</v>
      </c>
      <c r="R219" s="30" t="str">
        <f aca="false">N219&amp;" "&amp;O219</f>
        <v>5727 Odder </v>
      </c>
    </row>
    <row r="220" customFormat="false" ht="42.75" hidden="false" customHeight="false" outlineLevel="0" collapsed="false">
      <c r="N220" s="88" t="n">
        <v>5731</v>
      </c>
      <c r="O220" s="87" t="s">
        <v>217</v>
      </c>
      <c r="P220" s="88" t="n">
        <v>5731</v>
      </c>
      <c r="Q220" s="88" t="n">
        <v>731</v>
      </c>
      <c r="R220" s="30" t="str">
        <f aca="false">N220&amp;" "&amp;O220</f>
        <v>5731 Randers-Nørhald-Langå </v>
      </c>
    </row>
    <row r="221" customFormat="false" ht="28.5" hidden="false" customHeight="false" outlineLevel="0" collapsed="false">
      <c r="N221" s="87" t="n">
        <v>5733</v>
      </c>
      <c r="O221" s="87" t="s">
        <v>218</v>
      </c>
      <c r="P221" s="87" t="n">
        <v>5733</v>
      </c>
      <c r="Q221" s="87" t="n">
        <v>733</v>
      </c>
      <c r="R221" s="30" t="str">
        <f aca="false">N221&amp;" "&amp;O221</f>
        <v>5733 Rosenholm </v>
      </c>
    </row>
    <row r="222" customFormat="false" ht="42.75" hidden="false" customHeight="false" outlineLevel="0" collapsed="false">
      <c r="N222" s="87" t="n">
        <v>5735</v>
      </c>
      <c r="O222" s="87" t="s">
        <v>219</v>
      </c>
      <c r="P222" s="87" t="n">
        <v>5735</v>
      </c>
      <c r="Q222" s="87" t="n">
        <v>735</v>
      </c>
      <c r="R222" s="30" t="str">
        <f aca="false">N222&amp;" "&amp;O222</f>
        <v>5735 Rougsø-Sønderhald</v>
      </c>
    </row>
    <row r="223" customFormat="false" ht="14.25" hidden="false" customHeight="false" outlineLevel="0" collapsed="false">
      <c r="N223" s="87" t="n">
        <v>5737</v>
      </c>
      <c r="O223" s="87" t="s">
        <v>220</v>
      </c>
      <c r="P223" s="87" t="n">
        <v>5737</v>
      </c>
      <c r="Q223" s="87" t="n">
        <v>737</v>
      </c>
      <c r="R223" s="30" t="str">
        <f aca="false">N223&amp;" "&amp;O223</f>
        <v>5737 Ry </v>
      </c>
    </row>
    <row r="224" customFormat="false" ht="14.25" hidden="false" customHeight="false" outlineLevel="0" collapsed="false">
      <c r="N224" s="87" t="n">
        <v>5741</v>
      </c>
      <c r="O224" s="87" t="s">
        <v>221</v>
      </c>
      <c r="P224" s="87" t="n">
        <v>5741</v>
      </c>
      <c r="Q224" s="87" t="n">
        <v>741</v>
      </c>
      <c r="R224" s="30" t="str">
        <f aca="false">N224&amp;" "&amp;O224</f>
        <v>5741 Samsø </v>
      </c>
    </row>
    <row r="225" customFormat="false" ht="28.5" hidden="false" customHeight="false" outlineLevel="0" collapsed="false">
      <c r="N225" s="87" t="n">
        <v>5743</v>
      </c>
      <c r="O225" s="87" t="s">
        <v>222</v>
      </c>
      <c r="P225" s="87" t="n">
        <v>5743</v>
      </c>
      <c r="Q225" s="87" t="n">
        <v>743</v>
      </c>
      <c r="R225" s="30" t="str">
        <f aca="false">N225&amp;" "&amp;O225</f>
        <v>5743 Silkeborg </v>
      </c>
    </row>
    <row r="226" customFormat="false" ht="28.5" hidden="false" customHeight="false" outlineLevel="0" collapsed="false">
      <c r="N226" s="87" t="n">
        <v>5745</v>
      </c>
      <c r="O226" s="87" t="s">
        <v>223</v>
      </c>
      <c r="P226" s="87" t="n">
        <v>5745</v>
      </c>
      <c r="Q226" s="87" t="n">
        <v>745</v>
      </c>
      <c r="R226" s="30" t="str">
        <f aca="false">N226&amp;" "&amp;O226</f>
        <v>5745 Skanderborg </v>
      </c>
    </row>
    <row r="227" customFormat="false" ht="28.5" hidden="false" customHeight="false" outlineLevel="0" collapsed="false">
      <c r="N227" s="87" t="n">
        <v>5747</v>
      </c>
      <c r="O227" s="87" t="s">
        <v>224</v>
      </c>
      <c r="P227" s="87" t="n">
        <v>5747</v>
      </c>
      <c r="Q227" s="87" t="n">
        <v>747</v>
      </c>
      <c r="R227" s="30" t="str">
        <f aca="false">N227&amp;" "&amp;O227</f>
        <v>5747 Assentoft </v>
      </c>
    </row>
    <row r="228" customFormat="false" ht="28.5" hidden="false" customHeight="false" outlineLevel="0" collapsed="false">
      <c r="N228" s="87" t="n">
        <v>5749</v>
      </c>
      <c r="O228" s="87" t="s">
        <v>225</v>
      </c>
      <c r="P228" s="87" t="n">
        <v>5749</v>
      </c>
      <c r="Q228" s="87" t="n">
        <v>715</v>
      </c>
      <c r="R228" s="30" t="str">
        <f aca="false">N228&amp;" "&amp;O228</f>
        <v>5749 Hørning </v>
      </c>
    </row>
    <row r="229" customFormat="false" ht="28.5" hidden="false" customHeight="false" outlineLevel="0" collapsed="false">
      <c r="N229" s="87" t="n">
        <v>5750</v>
      </c>
      <c r="O229" s="87" t="s">
        <v>226</v>
      </c>
      <c r="P229" s="87" t="n">
        <v>5750</v>
      </c>
      <c r="Q229" s="87" t="s">
        <v>227</v>
      </c>
      <c r="R229" s="30" t="str">
        <f aca="false">N229&amp;" "&amp;O229</f>
        <v>5750 Århus Nord</v>
      </c>
    </row>
    <row r="230" customFormat="false" ht="28.5" hidden="false" customHeight="false" outlineLevel="0" collapsed="false">
      <c r="N230" s="87" t="n">
        <v>5751</v>
      </c>
      <c r="O230" s="87" t="s">
        <v>228</v>
      </c>
      <c r="P230" s="87" t="n">
        <v>5751</v>
      </c>
      <c r="Q230" s="87" t="n">
        <v>751</v>
      </c>
      <c r="R230" s="30" t="str">
        <f aca="false">N230&amp;" "&amp;O230</f>
        <v>5751 Århus Midt </v>
      </c>
    </row>
    <row r="231" customFormat="false" ht="28.5" hidden="false" customHeight="false" outlineLevel="0" collapsed="false">
      <c r="N231" s="87" t="n">
        <v>5752</v>
      </c>
      <c r="O231" s="87" t="s">
        <v>229</v>
      </c>
      <c r="P231" s="87" t="n">
        <v>5752</v>
      </c>
      <c r="Q231" s="87" t="s">
        <v>230</v>
      </c>
      <c r="R231" s="30" t="str">
        <f aca="false">N231&amp;" "&amp;O231</f>
        <v>5752 Århus Syd</v>
      </c>
    </row>
    <row r="232" customFormat="false" ht="14.25" hidden="false" customHeight="false" outlineLevel="0" collapsed="false">
      <c r="N232" s="90" t="n">
        <v>5753</v>
      </c>
      <c r="O232" s="90" t="s">
        <v>231</v>
      </c>
      <c r="P232" s="90" t="n">
        <v>5753</v>
      </c>
      <c r="Q232" s="90" t="n">
        <v>729</v>
      </c>
      <c r="R232" s="30" t="str">
        <f aca="false">N232&amp;" "&amp;O232</f>
        <v>5753 Purhus </v>
      </c>
    </row>
    <row r="233" customFormat="false" ht="28.5" hidden="false" customHeight="false" outlineLevel="0" collapsed="false">
      <c r="N233" s="87" t="n">
        <v>5755</v>
      </c>
      <c r="O233" s="87" t="s">
        <v>232</v>
      </c>
      <c r="P233" s="87" t="n">
        <v>5755</v>
      </c>
      <c r="Q233" s="87" t="n">
        <v>719</v>
      </c>
      <c r="R233" s="30" t="str">
        <f aca="false">N233&amp;" "&amp;O233</f>
        <v>5755 Mariager </v>
      </c>
    </row>
    <row r="234" customFormat="false" ht="28.5" hidden="false" customHeight="false" outlineLevel="0" collapsed="false">
      <c r="N234" s="87" t="n">
        <v>5757</v>
      </c>
      <c r="O234" s="87" t="s">
        <v>233</v>
      </c>
      <c r="P234" s="87" t="n">
        <v>5757</v>
      </c>
      <c r="Q234" s="87" t="n">
        <v>721</v>
      </c>
      <c r="R234" s="30" t="str">
        <f aca="false">N234&amp;" "&amp;O234</f>
        <v>5757 Midtdjurs </v>
      </c>
    </row>
    <row r="235" customFormat="false" ht="14.25" hidden="false" customHeight="false" outlineLevel="0" collapsed="false">
      <c r="N235" s="87" t="n">
        <v>5759</v>
      </c>
      <c r="O235" s="87" t="s">
        <v>234</v>
      </c>
      <c r="P235" s="87" t="n">
        <v>5759</v>
      </c>
      <c r="Q235" s="87" t="n">
        <v>749</v>
      </c>
      <c r="R235" s="30" t="str">
        <f aca="false">N235&amp;" "&amp;O235</f>
        <v>5759 Them </v>
      </c>
    </row>
    <row r="236" customFormat="false" ht="28.5" hidden="false" customHeight="false" outlineLevel="0" collapsed="false">
      <c r="N236" s="87" t="n">
        <v>5761</v>
      </c>
      <c r="O236" s="87" t="s">
        <v>235</v>
      </c>
      <c r="P236" s="87" t="n">
        <v>5761</v>
      </c>
      <c r="Q236" s="87" t="n">
        <v>761</v>
      </c>
      <c r="R236" s="30" t="str">
        <f aca="false">N236&amp;" "&amp;O236</f>
        <v>5761 Bjerringbro </v>
      </c>
    </row>
    <row r="237" customFormat="false" ht="14.25" hidden="false" customHeight="false" outlineLevel="0" collapsed="false">
      <c r="N237" s="87" t="n">
        <v>5763</v>
      </c>
      <c r="O237" s="87" t="s">
        <v>236</v>
      </c>
      <c r="P237" s="87" t="n">
        <v>5763</v>
      </c>
      <c r="Q237" s="87" t="n">
        <v>763</v>
      </c>
      <c r="R237" s="30" t="str">
        <f aca="false">N237&amp;" "&amp;O237</f>
        <v>5763 Fjends </v>
      </c>
    </row>
    <row r="238" customFormat="false" ht="28.5" hidden="false" customHeight="false" outlineLevel="0" collapsed="false">
      <c r="N238" s="87" t="n">
        <v>5771</v>
      </c>
      <c r="O238" s="87" t="s">
        <v>237</v>
      </c>
      <c r="P238" s="87" t="n">
        <v>5771</v>
      </c>
      <c r="Q238" s="87" t="n">
        <v>771</v>
      </c>
      <c r="R238" s="30" t="str">
        <f aca="false">N238&amp;" "&amp;O238</f>
        <v>5771 Kjellerup </v>
      </c>
    </row>
    <row r="239" customFormat="false" ht="14.25" hidden="false" customHeight="false" outlineLevel="0" collapsed="false">
      <c r="N239" s="87" t="n">
        <v>5773</v>
      </c>
      <c r="O239" s="87" t="s">
        <v>238</v>
      </c>
      <c r="P239" s="87" t="n">
        <v>5773</v>
      </c>
      <c r="Q239" s="87" t="n">
        <v>773</v>
      </c>
      <c r="R239" s="30" t="str">
        <f aca="false">N239&amp;" "&amp;O239</f>
        <v>5773 Morsø </v>
      </c>
    </row>
    <row r="240" customFormat="false" ht="14.25" hidden="false" customHeight="false" outlineLevel="0" collapsed="false">
      <c r="N240" s="87" t="n">
        <v>5775</v>
      </c>
      <c r="O240" s="87" t="s">
        <v>239</v>
      </c>
      <c r="P240" s="87" t="n">
        <v>5775</v>
      </c>
      <c r="Q240" s="87" t="n">
        <v>793</v>
      </c>
      <c r="R240" s="30" t="str">
        <f aca="false">N240&amp;" "&amp;O240</f>
        <v>5775 Ålestrup</v>
      </c>
    </row>
    <row r="241" customFormat="false" ht="28.5" hidden="false" customHeight="false" outlineLevel="0" collapsed="false">
      <c r="N241" s="87" t="n">
        <v>5777</v>
      </c>
      <c r="O241" s="87" t="s">
        <v>240</v>
      </c>
      <c r="P241" s="87" t="n">
        <v>5777</v>
      </c>
      <c r="Q241" s="87" t="n">
        <v>777</v>
      </c>
      <c r="R241" s="30" t="str">
        <f aca="false">N241&amp;" "&amp;O241</f>
        <v>5777 Sallingsund </v>
      </c>
    </row>
    <row r="242" customFormat="false" ht="71.25" hidden="false" customHeight="false" outlineLevel="0" collapsed="false">
      <c r="N242" s="88" t="n">
        <v>5779</v>
      </c>
      <c r="O242" s="87" t="s">
        <v>241</v>
      </c>
      <c r="P242" s="88" t="n">
        <v>5779</v>
      </c>
      <c r="Q242" s="88" t="n">
        <v>779</v>
      </c>
      <c r="R242" s="30" t="str">
        <f aca="false">N242&amp;" "&amp;O242</f>
        <v>5779 Skive-Spøttrup-Sundsøre </v>
      </c>
    </row>
    <row r="243" customFormat="false" ht="14.25" hidden="false" customHeight="false" outlineLevel="0" collapsed="false">
      <c r="N243" s="87" t="n">
        <v>5785</v>
      </c>
      <c r="O243" s="87" t="s">
        <v>242</v>
      </c>
      <c r="P243" s="87" t="n">
        <v>5785</v>
      </c>
      <c r="Q243" s="87" t="n">
        <v>785</v>
      </c>
      <c r="R243" s="30" t="str">
        <f aca="false">N243&amp;" "&amp;O243</f>
        <v>5785 Sydthy </v>
      </c>
    </row>
    <row r="244" customFormat="false" ht="42.75" hidden="false" customHeight="false" outlineLevel="0" collapsed="false">
      <c r="N244" s="88" t="n">
        <v>5787</v>
      </c>
      <c r="O244" s="87" t="s">
        <v>243</v>
      </c>
      <c r="P244" s="88" t="n">
        <v>5787</v>
      </c>
      <c r="Q244" s="88" t="n">
        <v>787</v>
      </c>
      <c r="R244" s="30" t="str">
        <f aca="false">N244&amp;" "&amp;O244</f>
        <v>5787 Thisted-Hanstholm </v>
      </c>
    </row>
    <row r="245" customFormat="false" ht="14.25" hidden="false" customHeight="false" outlineLevel="0" collapsed="false">
      <c r="N245" s="87" t="n">
        <v>5789</v>
      </c>
      <c r="O245" s="87" t="s">
        <v>244</v>
      </c>
      <c r="P245" s="87" t="n">
        <v>5789</v>
      </c>
      <c r="Q245" s="87" t="n">
        <v>789</v>
      </c>
      <c r="R245" s="30" t="str">
        <f aca="false">N245&amp;" "&amp;O245</f>
        <v>5789 Tjele </v>
      </c>
    </row>
    <row r="246" customFormat="false" ht="14.25" hidden="false" customHeight="false" outlineLevel="0" collapsed="false">
      <c r="N246" s="87" t="n">
        <v>5791</v>
      </c>
      <c r="O246" s="87" t="s">
        <v>245</v>
      </c>
      <c r="P246" s="87" t="n">
        <v>5791</v>
      </c>
      <c r="Q246" s="87" t="n">
        <v>791</v>
      </c>
      <c r="R246" s="30" t="str">
        <f aca="false">N246&amp;" "&amp;O246</f>
        <v>5791 Viborg </v>
      </c>
    </row>
    <row r="247" customFormat="false" ht="28.5" hidden="false" customHeight="false" outlineLevel="0" collapsed="false">
      <c r="N247" s="87" t="n">
        <v>5793</v>
      </c>
      <c r="O247" s="87" t="s">
        <v>246</v>
      </c>
      <c r="P247" s="87" t="n">
        <v>5793</v>
      </c>
      <c r="Q247" s="87" t="n">
        <v>775</v>
      </c>
      <c r="R247" s="30" t="str">
        <f aca="false">N247&amp;" "&amp;O247</f>
        <v>5793 Møldrup</v>
      </c>
    </row>
    <row r="248" customFormat="false" ht="14.25" hidden="false" customHeight="false" outlineLevel="0" collapsed="false">
      <c r="N248" s="87" t="n">
        <v>5801</v>
      </c>
      <c r="O248" s="87" t="s">
        <v>247</v>
      </c>
      <c r="P248" s="87" t="n">
        <v>5801</v>
      </c>
      <c r="Q248" s="87" t="n">
        <v>801</v>
      </c>
      <c r="R248" s="30" t="str">
        <f aca="false">N248&amp;" "&amp;O248</f>
        <v>5801 Arden </v>
      </c>
    </row>
    <row r="249" customFormat="false" ht="14.25" hidden="false" customHeight="false" outlineLevel="0" collapsed="false">
      <c r="N249" s="87" t="n">
        <v>5803</v>
      </c>
      <c r="O249" s="87" t="s">
        <v>248</v>
      </c>
      <c r="P249" s="87" t="n">
        <v>5803</v>
      </c>
      <c r="Q249" s="87" t="n">
        <v>803</v>
      </c>
      <c r="R249" s="30" t="str">
        <f aca="false">N249&amp;" "&amp;O249</f>
        <v>5803 Brovst </v>
      </c>
    </row>
    <row r="250" customFormat="false" ht="28.5" hidden="false" customHeight="false" outlineLevel="0" collapsed="false">
      <c r="N250" s="87" t="n">
        <v>5805</v>
      </c>
      <c r="O250" s="87" t="s">
        <v>249</v>
      </c>
      <c r="P250" s="87" t="n">
        <v>5805</v>
      </c>
      <c r="Q250" s="87" t="n">
        <v>805</v>
      </c>
      <c r="R250" s="30" t="str">
        <f aca="false">N250&amp;" "&amp;O250</f>
        <v>5805 Brønderslev </v>
      </c>
    </row>
    <row r="251" customFormat="false" ht="28.5" hidden="false" customHeight="false" outlineLevel="0" collapsed="false">
      <c r="N251" s="87" t="n">
        <v>5807</v>
      </c>
      <c r="O251" s="87" t="s">
        <v>250</v>
      </c>
      <c r="P251" s="87" t="n">
        <v>5807</v>
      </c>
      <c r="Q251" s="87" t="n">
        <v>807</v>
      </c>
      <c r="R251" s="30" t="str">
        <f aca="false">N251&amp;" "&amp;O251</f>
        <v>5807 Dronninglund </v>
      </c>
    </row>
    <row r="252" customFormat="false" ht="14.25" hidden="false" customHeight="false" outlineLevel="0" collapsed="false">
      <c r="N252" s="87" t="n">
        <v>5809</v>
      </c>
      <c r="O252" s="87" t="s">
        <v>251</v>
      </c>
      <c r="P252" s="87" t="n">
        <v>5809</v>
      </c>
      <c r="Q252" s="87" t="n">
        <v>809</v>
      </c>
      <c r="R252" s="30" t="str">
        <f aca="false">N252&amp;" "&amp;O252</f>
        <v>5809 Farsø </v>
      </c>
    </row>
    <row r="253" customFormat="false" ht="28.5" hidden="false" customHeight="false" outlineLevel="0" collapsed="false">
      <c r="N253" s="87" t="n">
        <v>5811</v>
      </c>
      <c r="O253" s="87" t="s">
        <v>252</v>
      </c>
      <c r="P253" s="87" t="n">
        <v>5811</v>
      </c>
      <c r="Q253" s="87" t="n">
        <v>811</v>
      </c>
      <c r="R253" s="30" t="str">
        <f aca="false">N253&amp;" "&amp;O253</f>
        <v>5811 Fjerritslev </v>
      </c>
    </row>
    <row r="254" customFormat="false" ht="42.75" hidden="false" customHeight="false" outlineLevel="0" collapsed="false">
      <c r="N254" s="87" t="n">
        <v>5813</v>
      </c>
      <c r="O254" s="87" t="s">
        <v>253</v>
      </c>
      <c r="P254" s="87" t="n">
        <v>5813</v>
      </c>
      <c r="Q254" s="87" t="n">
        <v>813</v>
      </c>
      <c r="R254" s="30" t="str">
        <f aca="false">N254&amp;" "&amp;O254</f>
        <v>5813 Frederikshavn-Læsø </v>
      </c>
    </row>
    <row r="255" customFormat="false" ht="28.5" hidden="false" customHeight="false" outlineLevel="0" collapsed="false">
      <c r="N255" s="87" t="n">
        <v>5815</v>
      </c>
      <c r="O255" s="87" t="s">
        <v>254</v>
      </c>
      <c r="P255" s="87" t="n">
        <v>5815</v>
      </c>
      <c r="Q255" s="87" t="n">
        <v>843</v>
      </c>
      <c r="R255" s="30" t="str">
        <f aca="false">N255&amp;" "&amp;O255</f>
        <v>5815 Skørping </v>
      </c>
    </row>
    <row r="256" customFormat="false" ht="28.5" hidden="false" customHeight="false" outlineLevel="0" collapsed="false">
      <c r="N256" s="87" t="n">
        <v>5817</v>
      </c>
      <c r="O256" s="87" t="s">
        <v>255</v>
      </c>
      <c r="P256" s="87" t="n">
        <v>5817</v>
      </c>
      <c r="Q256" s="87" t="n">
        <v>815</v>
      </c>
      <c r="R256" s="30" t="str">
        <f aca="false">N256&amp;" "&amp;O256</f>
        <v>5817 Hadsund </v>
      </c>
    </row>
    <row r="257" customFormat="false" ht="28.5" hidden="false" customHeight="false" outlineLevel="0" collapsed="false">
      <c r="N257" s="87" t="n">
        <v>5819</v>
      </c>
      <c r="O257" s="87" t="s">
        <v>256</v>
      </c>
      <c r="P257" s="87" t="n">
        <v>5819</v>
      </c>
      <c r="Q257" s="87" t="n">
        <v>819</v>
      </c>
      <c r="R257" s="30" t="str">
        <f aca="false">N257&amp;" "&amp;O257</f>
        <v>5819 Hirtshals </v>
      </c>
    </row>
    <row r="258" customFormat="false" ht="28.5" hidden="false" customHeight="false" outlineLevel="0" collapsed="false">
      <c r="N258" s="87" t="n">
        <v>5821</v>
      </c>
      <c r="O258" s="87" t="s">
        <v>257</v>
      </c>
      <c r="P258" s="87" t="n">
        <v>5821</v>
      </c>
      <c r="Q258" s="87" t="n">
        <v>821</v>
      </c>
      <c r="R258" s="30" t="str">
        <f aca="false">N258&amp;" "&amp;O258</f>
        <v>5821 Hjørring </v>
      </c>
    </row>
    <row r="259" customFormat="false" ht="14.25" hidden="false" customHeight="false" outlineLevel="0" collapsed="false">
      <c r="N259" s="87" t="n">
        <v>5823</v>
      </c>
      <c r="O259" s="87" t="s">
        <v>258</v>
      </c>
      <c r="P259" s="87" t="n">
        <v>5823</v>
      </c>
      <c r="Q259" s="87" t="n">
        <v>823</v>
      </c>
      <c r="R259" s="30" t="str">
        <f aca="false">N259&amp;" "&amp;O259</f>
        <v>5823 Hobro</v>
      </c>
    </row>
    <row r="260" customFormat="false" ht="14.25" hidden="false" customHeight="false" outlineLevel="0" collapsed="false">
      <c r="N260" s="87" t="n">
        <v>5827</v>
      </c>
      <c r="O260" s="87" t="s">
        <v>259</v>
      </c>
      <c r="P260" s="87" t="n">
        <v>5827</v>
      </c>
      <c r="Q260" s="87" t="n">
        <v>827</v>
      </c>
      <c r="R260" s="30" t="str">
        <f aca="false">N260&amp;" "&amp;O260</f>
        <v>5827 Løgstør </v>
      </c>
    </row>
    <row r="261" customFormat="false" ht="28.5" hidden="false" customHeight="false" outlineLevel="0" collapsed="false">
      <c r="N261" s="87" t="n">
        <v>5829</v>
      </c>
      <c r="O261" s="87" t="s">
        <v>260</v>
      </c>
      <c r="P261" s="87" t="n">
        <v>5829</v>
      </c>
      <c r="Q261" s="87" t="n">
        <v>829</v>
      </c>
      <c r="R261" s="30" t="str">
        <f aca="false">N261&amp;" "&amp;O261</f>
        <v>5829 Løkken-Vrå </v>
      </c>
    </row>
    <row r="262" customFormat="false" ht="14.25" hidden="false" customHeight="false" outlineLevel="0" collapsed="false">
      <c r="N262" s="87" t="n">
        <v>5831</v>
      </c>
      <c r="O262" s="87" t="s">
        <v>261</v>
      </c>
      <c r="P262" s="87" t="n">
        <v>5831</v>
      </c>
      <c r="Q262" s="87" t="n">
        <v>831</v>
      </c>
      <c r="R262" s="30" t="str">
        <f aca="false">N262&amp;" "&amp;O262</f>
        <v>5831 Nibe </v>
      </c>
    </row>
    <row r="263" customFormat="false" ht="28.5" hidden="false" customHeight="false" outlineLevel="0" collapsed="false">
      <c r="N263" s="87" t="n">
        <v>5835</v>
      </c>
      <c r="O263" s="87" t="s">
        <v>262</v>
      </c>
      <c r="P263" s="87" t="n">
        <v>5835</v>
      </c>
      <c r="Q263" s="87" t="n">
        <v>835</v>
      </c>
      <c r="R263" s="30" t="str">
        <f aca="false">N263&amp;" "&amp;O263</f>
        <v>5835 Pandrup </v>
      </c>
    </row>
    <row r="264" customFormat="false" ht="14.25" hidden="false" customHeight="false" outlineLevel="0" collapsed="false">
      <c r="N264" s="87" t="n">
        <v>5839</v>
      </c>
      <c r="O264" s="87" t="s">
        <v>263</v>
      </c>
      <c r="P264" s="87" t="n">
        <v>5839</v>
      </c>
      <c r="Q264" s="87" t="n">
        <v>839</v>
      </c>
      <c r="R264" s="30" t="str">
        <f aca="false">N264&amp;" "&amp;O264</f>
        <v>5839 Sindal </v>
      </c>
    </row>
    <row r="265" customFormat="false" ht="14.25" hidden="false" customHeight="false" outlineLevel="0" collapsed="false">
      <c r="N265" s="87" t="n">
        <v>5841</v>
      </c>
      <c r="O265" s="87" t="s">
        <v>264</v>
      </c>
      <c r="P265" s="87" t="n">
        <v>5841</v>
      </c>
      <c r="Q265" s="87" t="n">
        <v>841</v>
      </c>
      <c r="R265" s="30" t="str">
        <f aca="false">N265&amp;" "&amp;O265</f>
        <v>5841 Skagen </v>
      </c>
    </row>
    <row r="266" customFormat="false" ht="28.5" hidden="false" customHeight="false" outlineLevel="0" collapsed="false">
      <c r="N266" s="87" t="n">
        <v>5845</v>
      </c>
      <c r="O266" s="87" t="s">
        <v>265</v>
      </c>
      <c r="P266" s="87" t="n">
        <v>5845</v>
      </c>
      <c r="Q266" s="87" t="n">
        <v>845</v>
      </c>
      <c r="R266" s="30" t="str">
        <f aca="false">N266&amp;" "&amp;O266</f>
        <v>5845 Støvring </v>
      </c>
    </row>
    <row r="267" customFormat="false" ht="14.25" hidden="false" customHeight="false" outlineLevel="0" collapsed="false">
      <c r="N267" s="87" t="n">
        <v>5847</v>
      </c>
      <c r="O267" s="87" t="s">
        <v>266</v>
      </c>
      <c r="P267" s="87" t="n">
        <v>5847</v>
      </c>
      <c r="Q267" s="87" t="n">
        <v>847</v>
      </c>
      <c r="R267" s="30" t="str">
        <f aca="false">N267&amp;" "&amp;O267</f>
        <v>5847 Sæby </v>
      </c>
    </row>
    <row r="268" customFormat="false" ht="14.25" hidden="false" customHeight="false" outlineLevel="0" collapsed="false">
      <c r="N268" s="87" t="n">
        <v>5851</v>
      </c>
      <c r="O268" s="87" t="s">
        <v>267</v>
      </c>
      <c r="P268" s="87" t="n">
        <v>5851</v>
      </c>
      <c r="Q268" s="87" t="n">
        <v>851</v>
      </c>
      <c r="R268" s="30" t="str">
        <f aca="false">N268&amp;" "&amp;O268</f>
        <v>5851 Aalborg </v>
      </c>
    </row>
    <row r="269" customFormat="false" ht="14.25" hidden="false" customHeight="false" outlineLevel="0" collapsed="false">
      <c r="N269" s="87" t="n">
        <v>5853</v>
      </c>
      <c r="O269" s="87" t="s">
        <v>268</v>
      </c>
      <c r="P269" s="87" t="n">
        <v>5853</v>
      </c>
      <c r="Q269" s="87" t="n">
        <v>817</v>
      </c>
      <c r="R269" s="30" t="str">
        <f aca="false">N269&amp;" "&amp;O269</f>
        <v>5853 Hals </v>
      </c>
    </row>
    <row r="270" customFormat="false" ht="14.25" hidden="false" customHeight="false" outlineLevel="0" collapsed="false">
      <c r="N270" s="87" t="n">
        <v>5861</v>
      </c>
      <c r="O270" s="87" t="s">
        <v>269</v>
      </c>
      <c r="P270" s="87" t="n">
        <v>5861</v>
      </c>
      <c r="Q270" s="87" t="n">
        <v>861</v>
      </c>
      <c r="R270" s="30" t="str">
        <f aca="false">N270&amp;" "&amp;O270</f>
        <v>5861 Aars </v>
      </c>
    </row>
    <row r="271" customFormat="false" ht="28.5" hidden="false" customHeight="false" outlineLevel="0" collapsed="false">
      <c r="N271" s="87" t="n">
        <v>5863</v>
      </c>
      <c r="O271" s="87" t="s">
        <v>270</v>
      </c>
      <c r="P271" s="87" t="n">
        <v>5863</v>
      </c>
      <c r="Q271" s="87" t="n">
        <v>849</v>
      </c>
      <c r="R271" s="30" t="str">
        <f aca="false">N271&amp;" "&amp;O271</f>
        <v>5863 Aabybro </v>
      </c>
    </row>
    <row r="272" customFormat="false" ht="14.25" hidden="false" customHeight="false" outlineLevel="0" collapsed="false">
      <c r="N272" s="87" t="n">
        <v>5865</v>
      </c>
      <c r="O272" s="87" t="s">
        <v>271</v>
      </c>
      <c r="P272" s="87" t="n">
        <v>5865</v>
      </c>
      <c r="Q272" s="87" t="n">
        <v>837</v>
      </c>
      <c r="R272" s="30" t="str">
        <f aca="false">N272&amp;" "&amp;O272</f>
        <v>5865 Sejlflod </v>
      </c>
    </row>
    <row r="273" customFormat="false" ht="14.25" hidden="false" customHeight="false" outlineLevel="0" collapsed="false">
      <c r="N273" s="1" t="str">
        <f aca="false">""</f>
        <v/>
      </c>
    </row>
  </sheetData>
  <sheetProtection sheet="true" objects="true" scenarios="true"/>
  <mergeCells count="37">
    <mergeCell ref="A1:B3"/>
    <mergeCell ref="H1:J1"/>
    <mergeCell ref="E4:I4"/>
    <mergeCell ref="D7:J7"/>
    <mergeCell ref="A12:B12"/>
    <mergeCell ref="C12:J12"/>
    <mergeCell ref="A13:B13"/>
    <mergeCell ref="C13:J13"/>
    <mergeCell ref="A14:B14"/>
    <mergeCell ref="C14:D14"/>
    <mergeCell ref="F14:J14"/>
    <mergeCell ref="A15:B15"/>
    <mergeCell ref="C15:E15"/>
    <mergeCell ref="F15:H15"/>
    <mergeCell ref="I15:J15"/>
    <mergeCell ref="A17:G17"/>
    <mergeCell ref="A18:G18"/>
    <mergeCell ref="A19:G19"/>
    <mergeCell ref="A20:C20"/>
    <mergeCell ref="D20:G20"/>
    <mergeCell ref="A21:G21"/>
    <mergeCell ref="A22:J22"/>
    <mergeCell ref="A27:B27"/>
    <mergeCell ref="C27:D27"/>
    <mergeCell ref="F27:G27"/>
    <mergeCell ref="A28:B28"/>
    <mergeCell ref="C28:D28"/>
    <mergeCell ref="F28:G28"/>
    <mergeCell ref="A29:B29"/>
    <mergeCell ref="C29:D29"/>
    <mergeCell ref="F29:G29"/>
    <mergeCell ref="A30:B30"/>
    <mergeCell ref="C30:D30"/>
    <mergeCell ref="F30:G30"/>
    <mergeCell ref="H31:I31"/>
    <mergeCell ref="A40:D40"/>
    <mergeCell ref="F45:J45"/>
  </mergeCells>
  <hyperlinks>
    <hyperlink ref="B45" r:id="rId1" display="strandby1@gmail.com  "/>
  </hyperlinks>
  <printOptions headings="false" gridLines="false" gridLinesSet="true" horizontalCentered="false" verticalCentered="false"/>
  <pageMargins left="0.196527777777778" right="0" top="0.0784722222222222" bottom="0.157638888888889" header="0.511811023622047" footer="0.275694444444444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&amp;R&amp;7v.13122023.CA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AAA91-A2A4-4BA0-9A5B-EC0EC835B7B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CBB3612-F123-4EE0-A430-0E0EF7B08F9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DE38A5-6ECC-4ECE-BC8D-E7B1CA35D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AAC061-B054-4733-A79E-48623160D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1996-11-12T13:28:11Z</dcterms:created>
  <dc:creator>Microsoft Corporation</dc:creator>
  <dc:description/>
  <dc:language>da-DK</dc:language>
  <cp:lastModifiedBy/>
  <cp:lastPrinted>2024-10-29T08:16:36Z</cp:lastPrinted>
  <dcterms:modified xsi:type="dcterms:W3CDTF">2026-01-16T06:08:09Z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0x010100719BA23196186F45A1B8B340227B79C3</vt:lpwstr>
  </property>
</Properties>
</file>